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1140" firstSheet="8" activeTab="10"/>
  </bookViews>
  <sheets>
    <sheet name="01收支总表" sheetId="2" r:id="rId1"/>
    <sheet name="02收入总表" sheetId="3" r:id="rId2"/>
    <sheet name="03支出总表" sheetId="4" r:id="rId3"/>
    <sheet name="04项目支出" sheetId="5" r:id="rId4"/>
    <sheet name="05政府采购预算明细表" sheetId="6" r:id="rId5"/>
    <sheet name="06财拨总表" sheetId="7" r:id="rId6"/>
    <sheet name="07一般公共预算财政拨款支出表" sheetId="8" r:id="rId7"/>
    <sheet name="08一般公共预算财政拨款基本支出表" sheetId="9" r:id="rId8"/>
    <sheet name="09政府性基金预算财政拨款支出表" sheetId="10" r:id="rId9"/>
    <sheet name="10国有资本经营预算财政拨款支出表" sheetId="11" r:id="rId10"/>
    <sheet name="11三公经费支出表" sheetId="12" r:id="rId11"/>
    <sheet name="12政府购买服务预算财政拨款明细表" sheetId="13" r:id="rId12"/>
    <sheet name="13项目支出绩效表" sheetId="14" r:id="rId13"/>
    <sheet name="14部门整体支出绩效目标表" sheetId="15" r:id="rId14"/>
  </sheets>
  <externalReferences>
    <externalReference r:id="rId15"/>
  </externalReferences>
  <definedNames>
    <definedName name="_xlnm._FilterDatabase" localSheetId="2" hidden="1">'03支出总表'!$B$1:$J$119</definedName>
    <definedName name="_xlnm._FilterDatabase" localSheetId="3" hidden="1">'04项目支出'!$B$1:$P$120</definedName>
    <definedName name="_xlnm._FilterDatabase" localSheetId="12" hidden="1">'13项目支出绩效表'!$B$1:$P$816</definedName>
  </definedNames>
  <calcPr calcId="144525"/>
</workbook>
</file>

<file path=xl/sharedStrings.xml><?xml version="1.0" encoding="utf-8"?>
<sst xmlns="http://schemas.openxmlformats.org/spreadsheetml/2006/main" count="6272" uniqueCount="1438">
  <si>
    <t>预算01表 收支总表</t>
  </si>
  <si>
    <t>金额单位：万元</t>
  </si>
  <si>
    <t>收    入</t>
  </si>
  <si>
    <t>支    出</t>
  </si>
  <si>
    <t>项    目</t>
  </si>
  <si>
    <t>预算数</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</si>
  <si>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</si>
  <si>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</si>
  <si>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</si>
  <si>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</si>
  <si>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</si>
  <si>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</si>
  <si>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</si>
  <si>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</si>
  <si>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五、事业收入</t>
  </si>
  <si>
    <t>五、教育支出</t>
  </si>
  <si>
    <t>六、上级补助收入</t>
  </si>
  <si>
    <t>六、科学技术支出</t>
  </si>
  <si>
    <t>七、附属单位上缴收入</t>
  </si>
  <si>
    <t>七、文化旅游体育与传媒支出</t>
  </si>
  <si>
    <t>八、事业单位经营收入</t>
  </si>
  <si>
    <t>八、社会保障和就业支出</t>
  </si>
  <si>
    <t>九、其他收入</t>
  </si>
  <si>
    <t>九、社会保险基金支出</t>
  </si>
  <si>
    <t>十、卫生健康支出</t>
  </si>
  <si>
    <t>十一、节能环保支出</t>
  </si>
  <si>
    <t>十二、城乡社区支出</t>
  </si>
  <si>
    <t>十三、农林水支出</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</si>
  <si>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</si>
  <si>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</si>
  <si>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</si>
  <si>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</si>
  <si>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</si>
  <si>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</si>
  <si>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</si>
  <si>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</si>
  <si>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</si>
  <si>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</si>
  <si>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二十四、其他支出</t>
  </si>
  <si>
    <t>二十五、债务付息支出</t>
  </si>
  <si>
    <t>二十六、债务发行费用支出</t>
  </si>
  <si>
    <t>二十七、抗疫特别国债安排的支出</t>
  </si>
  <si>
    <t>二十八、往来性支出</t>
  </si>
  <si>
    <t>本年收入合计</t>
  </si>
  <si>
    <t>本年支出合计</t>
  </si>
  <si>
    <t>上年结转结余</t>
  </si>
  <si>
    <t>年终结转结余</t>
  </si>
  <si>
    <t>收入总计</t>
  </si>
  <si>
    <t>支出总计</t>
  </si>
  <si>
    <t>预算02表 收入总表</t>
  </si>
  <si>
    <t>部门（单位）代码</t>
  </si>
  <si>
    <t>部门（单位）
名称</t>
  </si>
  <si>
    <t>合计</t>
  </si>
  <si>
    <t>本年收入</t>
  </si>
  <si>
    <t>小计</t>
  </si>
  <si>
    <t>一般公共预算资金</t>
  </si>
  <si>
    <t>政府性基金预算资金</t>
  </si>
  <si>
    <t>国有资本经营预算资金</t>
  </si>
  <si>
    <t>财政专户管理资金</t>
  </si>
  <si>
    <t>事业收入</t>
  </si>
  <si>
    <t>事业单位经营收入</t>
  </si>
  <si>
    <t>上级补助收入</t>
  </si>
  <si>
    <t>附属单位上缴收入</t>
  </si>
  <si>
    <t>其他收入</t>
  </si>
  <si>
    <t>单位资金</t>
  </si>
  <si>
    <t>909</t>
  </si>
  <si>
    <t>北京市通州区西集镇人民政府</t>
  </si>
  <si>
    <t>909001</t>
  </si>
  <si>
    <t>北京市通州区西集镇人民政府（本级）</t>
  </si>
  <si>
    <t>合    计</t>
  </si>
  <si>
    <t>预算03表 支出预算总表</t>
  </si>
  <si>
    <t>支出功能分类科目</t>
  </si>
  <si>
    <t>政府支出经济分类科目</t>
  </si>
  <si>
    <t>部门支出经济分类科目</t>
  </si>
  <si>
    <t>基本支出</t>
  </si>
  <si>
    <t>项目支出</t>
  </si>
  <si>
    <t>其中</t>
  </si>
  <si>
    <t>事业单位经营支出</t>
  </si>
  <si>
    <t>上缴上级支出</t>
  </si>
  <si>
    <t>对附属单位补助支出</t>
  </si>
  <si>
    <t>2010301-行政运行</t>
  </si>
  <si>
    <t>50101-工资奖金津补贴</t>
  </si>
  <si>
    <t>30101-基本工资</t>
  </si>
  <si>
    <t>30102-津贴补贴</t>
  </si>
  <si>
    <t>30103-奖金</t>
  </si>
  <si>
    <t>30107-绩效工资</t>
  </si>
  <si>
    <t>50102-社会保障缴费</t>
  </si>
  <si>
    <t>30112-其他社会保障缴费</t>
  </si>
  <si>
    <t>50201-办公经费</t>
  </si>
  <si>
    <t>30201-办公费</t>
  </si>
  <si>
    <t>30205-水费</t>
  </si>
  <si>
    <t>30206-电费</t>
  </si>
  <si>
    <t>30207-邮电费</t>
  </si>
  <si>
    <t>30209-物业管理费</t>
  </si>
  <si>
    <t>3021101-差旅费</t>
  </si>
  <si>
    <t>30228-工会经费</t>
  </si>
  <si>
    <t>30229-福利费</t>
  </si>
  <si>
    <t>30239-其他交通费用</t>
  </si>
  <si>
    <t>50202-会议费</t>
  </si>
  <si>
    <t>3021504-其他会议费</t>
  </si>
  <si>
    <t>50203-培训费</t>
  </si>
  <si>
    <t>30216-培训费</t>
  </si>
  <si>
    <t>50205-委托业务费</t>
  </si>
  <si>
    <t>30226-劳务费</t>
  </si>
  <si>
    <t>50206-公务接待费</t>
  </si>
  <si>
    <t>30217-公务接待费</t>
  </si>
  <si>
    <t>50208-公务用车运行维护费</t>
  </si>
  <si>
    <t>30231-公务用车运行维护费</t>
  </si>
  <si>
    <t>50209-维修（护）费</t>
  </si>
  <si>
    <t>30213-维修（护）费</t>
  </si>
  <si>
    <t>50299-其他商品和服务支出</t>
  </si>
  <si>
    <t>30299-其他商品和服务支出</t>
  </si>
  <si>
    <t>50901-社会福利和救助</t>
  </si>
  <si>
    <t>30309-奖励金</t>
  </si>
  <si>
    <t>2010350-事业运行</t>
  </si>
  <si>
    <t>2080501-行政单位离退休</t>
  </si>
  <si>
    <t>50905-离退休费</t>
  </si>
  <si>
    <t>30302-退休费</t>
  </si>
  <si>
    <t>2080505-机关事业单位基本养老保险缴费支出</t>
  </si>
  <si>
    <t>30108-机关事业单位基本养老保险缴费</t>
  </si>
  <si>
    <t>2080506-机关事业单位职业年金缴费支出</t>
  </si>
  <si>
    <t>30109-职业年金缴费</t>
  </si>
  <si>
    <t>2101101-行政单位医疗</t>
  </si>
  <si>
    <t>30110-职工基本医疗保险缴费</t>
  </si>
  <si>
    <t>2101102-事业单位医疗</t>
  </si>
  <si>
    <t>2210201-住房公积金</t>
  </si>
  <si>
    <t>50103-住房公积金</t>
  </si>
  <si>
    <t>30113-住房公积金</t>
  </si>
  <si>
    <t>2210203-购房补贴</t>
  </si>
  <si>
    <t>2010199-其他人大事务支出</t>
  </si>
  <si>
    <t>50999-其他对个人和家庭的补助</t>
  </si>
  <si>
    <t>30399-其他对个人和家庭的补助</t>
  </si>
  <si>
    <t>50199-其他工资福利支出</t>
  </si>
  <si>
    <t>30106-伙食补助费</t>
  </si>
  <si>
    <t>30227-委托业务费</t>
  </si>
  <si>
    <t>2010302-一般行政管理事务</t>
  </si>
  <si>
    <t>30199-其他工资福利支出</t>
  </si>
  <si>
    <t>2010599-其他统计信息事务支出</t>
  </si>
  <si>
    <t>2011199-其他纪检监察事务支出</t>
  </si>
  <si>
    <t>2012999-其他群众团体事务支出</t>
  </si>
  <si>
    <t>2013202-一般行政管理事务</t>
  </si>
  <si>
    <t>2013299-其他组织事务支出</t>
  </si>
  <si>
    <t>2013399-其他宣传事务支出</t>
  </si>
  <si>
    <t>2019999-其他一般
公共服务支出</t>
  </si>
  <si>
    <t>2019999-其他一般公共服务支出</t>
  </si>
  <si>
    <t>59999-其他支出</t>
  </si>
  <si>
    <t>39999-其他支出</t>
  </si>
  <si>
    <t>2040299-其他公安支出</t>
  </si>
  <si>
    <t>2040699-其他司法支出</t>
  </si>
  <si>
    <t>2059999-其他教育支出</t>
  </si>
  <si>
    <t>2070199-其他文化和旅游支出</t>
  </si>
  <si>
    <t>30299-其他商品及服务支出</t>
  </si>
  <si>
    <t>2080801-死亡抚恤</t>
  </si>
  <si>
    <t>30304-抚恤金</t>
  </si>
  <si>
    <t>2081099-其他社会福利支出</t>
  </si>
  <si>
    <t>2081199-其他残疾人事业支出</t>
  </si>
  <si>
    <t>2089999-其他社会保障和就业支出</t>
  </si>
  <si>
    <t>2100717-计划生育服务</t>
  </si>
  <si>
    <t>2109999-其他卫生健康支出</t>
  </si>
  <si>
    <t>2110301-大气</t>
  </si>
  <si>
    <t>2120103-机关服务</t>
  </si>
  <si>
    <t>2120199-其他城乡社区管理事务支出</t>
  </si>
  <si>
    <t>50302-基础设施建设</t>
  </si>
  <si>
    <t>31005-基础设施建设</t>
  </si>
  <si>
    <t>2120501-城乡社区环境卫生</t>
  </si>
  <si>
    <t>2129999-其他城乡社区支出</t>
  </si>
  <si>
    <t>50305-土地征迁补偿和安置支出</t>
  </si>
  <si>
    <t>31009-土地补偿</t>
  </si>
  <si>
    <t xml:space="preserve">2130107-森林资源管理 </t>
  </si>
  <si>
    <t>2130122-农业生产发展</t>
  </si>
  <si>
    <t>2130135-农业生态资源保护</t>
  </si>
  <si>
    <t>31011-地上附着物和青苗补偿</t>
  </si>
  <si>
    <t>2130199-其他农业农村支出</t>
  </si>
  <si>
    <t>2130205-森林资源培育</t>
  </si>
  <si>
    <t>2130299-其他林业和草原支出</t>
  </si>
  <si>
    <t>50402-基础设施建设</t>
  </si>
  <si>
    <t>30905-基础设施建设</t>
  </si>
  <si>
    <t>2130311-水资源节约管理与保护</t>
  </si>
  <si>
    <t>2130705-对村民委员会和村党支部的补助</t>
  </si>
  <si>
    <t>59908-对民间非营利组织和群众性自治组织补贴</t>
  </si>
  <si>
    <t>39908-对民间非营利组织和群众性自治组织补贴</t>
  </si>
  <si>
    <t>2139999-其他农林水支出</t>
  </si>
  <si>
    <t>2149999-其他交通运输支出</t>
  </si>
  <si>
    <t>2150517-产业发展</t>
  </si>
  <si>
    <t>2240106-安全监管</t>
  </si>
  <si>
    <t>2240299-其他消防救援事务支出</t>
  </si>
  <si>
    <t>2296002-用于社会福利的彩票公益金支出</t>
  </si>
  <si>
    <t xml:space="preserve">
</t>
  </si>
  <si>
    <t>预算04表 项目支出表</t>
  </si>
  <si>
    <t>项目单位</t>
  </si>
  <si>
    <t>类型</t>
  </si>
  <si>
    <t>项目名称</t>
  </si>
  <si>
    <t>本年拨款</t>
  </si>
  <si>
    <t>财政拨款结转结余</t>
  </si>
  <si>
    <t>一般公共预算</t>
  </si>
  <si>
    <t>政府性基金预算</t>
  </si>
  <si>
    <t>国有资本经营预算</t>
  </si>
  <si>
    <t>909001-北京市通州区西集镇人民政府（本级）</t>
  </si>
  <si>
    <t>1-行政单位</t>
  </si>
  <si>
    <t>通州区养老机构护理型床位提升改造</t>
  </si>
  <si>
    <t>11011225T000003370262-节能改造</t>
  </si>
  <si>
    <t>11011225T000003368919-食堂经费（智慧食堂）</t>
  </si>
  <si>
    <t>11011224T000003014509-离任村书记、主任生活补贴（镇级）</t>
  </si>
  <si>
    <t>11011225T000003368041-员工体检费</t>
  </si>
  <si>
    <t>11011225T000003370356-群众评价项目</t>
  </si>
  <si>
    <t>11011225T000003370353-退休干部丧葬费、一次性抚恤金</t>
  </si>
  <si>
    <t>11011225T000003367418-组织事务保障运行经费</t>
  </si>
  <si>
    <t>11011225T000003369017-五星级考核年度奖励</t>
  </si>
  <si>
    <t>11011224T000003014524-党建活动经费（自有）</t>
  </si>
  <si>
    <t>11011225T000003367373-党代会年会、七一活动经费</t>
  </si>
  <si>
    <t>11011225T000003367311-西集镇编外人员费用</t>
  </si>
  <si>
    <t>11011225T000003368066-西集镇政聘人员残保金</t>
  </si>
  <si>
    <t>11011225T000003368239-机关干部培训</t>
  </si>
  <si>
    <t>11011225T000003368233-村干部基本待遇和基本保障经费（自有）</t>
  </si>
  <si>
    <t>11011225T000003367344-镇级慰问经费</t>
  </si>
  <si>
    <t>11011225T000003368293-第一书记工作经费（镇派）</t>
  </si>
  <si>
    <t>11011225T000003368176-平安夜镇领导慰问</t>
  </si>
  <si>
    <t>11011225T000003370287-两会、党报党刊费</t>
  </si>
  <si>
    <t>11011224T000003019556-宣传事务支出</t>
  </si>
  <si>
    <t>11011225T000003367556-人大代表履职经费</t>
  </si>
  <si>
    <t>11011225T000003368342-组织开展代表履职活动费用</t>
  </si>
  <si>
    <t>11011225T000003368333-监察干事组长交叉监督补贴</t>
  </si>
  <si>
    <t>11011225T000003368442-违法建设相关工作费用</t>
  </si>
  <si>
    <t>11011225T000003368871-西集镇曹刘各庄垃圾转运站加固工程施工费</t>
  </si>
  <si>
    <t>11011225T000003368838-西集镇国土空间规划编制工作</t>
  </si>
  <si>
    <t>11011225T000003368844-施工安全监管服务费</t>
  </si>
  <si>
    <t>11011225T000003368862-企业腾退及耕地流出地块拆除整理施工项目服务费</t>
  </si>
  <si>
    <t>11011225T000003368877-西集镇垃圾转运站项目占地补偿款</t>
  </si>
  <si>
    <t>11011225T000003368820-通州区落实耕地保护空间（西集镇）项目（自有）</t>
  </si>
  <si>
    <t>11011225T000003367794-占地补偿费用</t>
  </si>
  <si>
    <t>11011225T000003368853-西集镇综合配套区cdf地块29户住宅周转补助费</t>
  </si>
  <si>
    <t>11011225T000003368841-西集镇企业发展服务中心工程和西集镇企业发展服务中心5号楼工程尾款</t>
  </si>
  <si>
    <t>11011225T000003368823-房屋安全隐患整治、巡查等服务费</t>
  </si>
  <si>
    <t>11011225T000003367761-环保经费</t>
  </si>
  <si>
    <t>11011225T000003368772-招标代理及造价咨询服务费</t>
  </si>
  <si>
    <t>11011225T000003370434-用友软件维护服务费</t>
  </si>
  <si>
    <t>11011225T000003370382-残疾人保障金</t>
  </si>
  <si>
    <t>11011225T000003370404-清理往来款</t>
  </si>
  <si>
    <t>11011225T000003368493-业财一体化系统运维及模块优化费用</t>
  </si>
  <si>
    <t>11011225T000003368499-绩效评价项目服务费</t>
  </si>
  <si>
    <t>11011225T000003368883-产业发展宣传费用</t>
  </si>
  <si>
    <t>11011224T000003019299-西集市场所、税务所运行资金</t>
  </si>
  <si>
    <t>11011225T000003368904-拨付受援地帮扶产业项目帮扶资金及扶贫采购预留资金（西藏、武当山）</t>
  </si>
  <si>
    <t>11011225T000003368898-创建食品安全示范城市点位展板费用</t>
  </si>
  <si>
    <t>11011225T000003368895-西集镇集体土地上非住宅地上物腾退项目服务费</t>
  </si>
  <si>
    <t>11011225T000003368886-小微工程惠民生镇级自筹资金</t>
  </si>
  <si>
    <t>11011225T000003368901-市场监督管理所辅助性工作岗位定制工作服</t>
  </si>
  <si>
    <t>11011225T000003369497-审计服务费</t>
  </si>
  <si>
    <t>11011225T000003368522-村级统计站室经费</t>
  </si>
  <si>
    <t>11011225T000003370513-独生子女奖励及补贴</t>
  </si>
  <si>
    <t>11011224T000003019493-献血补贴</t>
  </si>
  <si>
    <t>11011224T000003019496-爱国卫生运动经费</t>
  </si>
  <si>
    <t>11011225T000003370410-妇女老年病体检</t>
  </si>
  <si>
    <t>11011225T000003367670-公共卫生事业相关经费</t>
  </si>
  <si>
    <t>11011224T000003019505-温馨家园基本维修费用</t>
  </si>
  <si>
    <t>11011225T000003369174-民政补助、慰问支出</t>
  </si>
  <si>
    <t>11011225T000003369217-西集镇聘请专家参与基层治理合作协议</t>
  </si>
  <si>
    <t>11011225T000003369121-社工工资及福利待遇</t>
  </si>
  <si>
    <t>11011225T000003369071-社区办公经费</t>
  </si>
  <si>
    <t>11011224T000003019465-精准救助服务项目</t>
  </si>
  <si>
    <t>11011225T000003367708-民政经费</t>
  </si>
  <si>
    <t>11011225T000003370696-西集镇组织各行业安全生产线下培训</t>
  </si>
  <si>
    <t>11011225T000003368394-西集镇应急避难场所建设申报服务</t>
  </si>
  <si>
    <t>11011225T000003368412-安全月应急活动经费</t>
  </si>
  <si>
    <t>11011225T000003370797-老庄户村消防水池水鹤建设工程设计费</t>
  </si>
  <si>
    <t>11011225T000003370490-消防慰问</t>
  </si>
  <si>
    <t>11011225T000003370639-消防事务支出</t>
  </si>
  <si>
    <t>11011225T000003368910-消防相关经费</t>
  </si>
  <si>
    <t>11011225T000003368436-消防水池水鹤建设</t>
  </si>
  <si>
    <t>11011225T000003370664-禁毒费用（无人机侦测）</t>
  </si>
  <si>
    <t>11011225T000003370679-保安服务费</t>
  </si>
  <si>
    <t>11011225T000003367640-综治维稳及公安检查站补助</t>
  </si>
  <si>
    <t>11011225T000003368391-禁毒费用(禁毒专职社工)</t>
  </si>
  <si>
    <t>11011225T000003370180-综合行政执法经费</t>
  </si>
  <si>
    <t>11011225T000003368650-延时服务补贴</t>
  </si>
  <si>
    <t>11011225T000003368604-公益性就业组织在职人员体检</t>
  </si>
  <si>
    <t>11011225T000003368644-城乡无丧葬补助居民丧葬补贴</t>
  </si>
  <si>
    <t>11011225T000003367421-西集镇绿化养护费</t>
  </si>
  <si>
    <t>11011225T000003368362-西集镇林木有害生物（美国白蛾）防治费</t>
  </si>
  <si>
    <t>11011225T000003368339-西集镇部分涉林项目土地流转费、补差价及递增费</t>
  </si>
  <si>
    <t>11011225T000003367430-空地、景观提升项目</t>
  </si>
  <si>
    <t>11011225T000003368400-樱桃节项目</t>
  </si>
  <si>
    <t>11011225T000003368569-西集镇河道沟渠管护项目</t>
  </si>
  <si>
    <t>11011225T000003368738-北运河综合治理工程（西集段）递增流转费</t>
  </si>
  <si>
    <t>11011225T000003367481-农业巡查、检测及测绘技术费等</t>
  </si>
  <si>
    <t>11011225T000003368454-防汛工作经费</t>
  </si>
  <si>
    <t>11011225T000003368056-乡村公路大修工程镇级尾款</t>
  </si>
  <si>
    <t>11011225T000003370391-其他环卫事项支出</t>
  </si>
  <si>
    <t>11011225T000003367391-公共服务设施工程</t>
  </si>
  <si>
    <t>11011225T000003368272-关于处理市区两级小卫星及市政平台系统问题服务费</t>
  </si>
  <si>
    <t>11011225T000003368314-环卫运营费</t>
  </si>
  <si>
    <t>11011225T000003368144-环境卫生治理费</t>
  </si>
  <si>
    <t>11011225T000003370645-文体中心多功能厅视频大屏更换</t>
  </si>
  <si>
    <t>11011225T000003370611-公共文化效能提升服务项目</t>
  </si>
  <si>
    <t>11011225T000003367541-西集文化活动项目</t>
  </si>
  <si>
    <t>11011225T000003368717-镇村级其他公共文化服务活动</t>
  </si>
  <si>
    <t>11011225T000003370367-接诉即办项目资金</t>
  </si>
  <si>
    <t>11011225T000003370270-交通经费</t>
  </si>
  <si>
    <t>11011225T000003368726-保安服务费（交通）</t>
  </si>
  <si>
    <t>11011225T000003369005-法律顾问费用</t>
  </si>
  <si>
    <t>11011225T000003367788-案件代理及法制宣传费</t>
  </si>
  <si>
    <t>11011225T000003370108-教育经费</t>
  </si>
  <si>
    <t>11011225T000003368321-妇联活动经费</t>
  </si>
  <si>
    <t>11011224T000003019538-会员生病慰问</t>
  </si>
  <si>
    <t>11011224T000003019337-西集镇机关工会经费</t>
  </si>
  <si>
    <t>11011225T000003367493-团委经费</t>
  </si>
  <si>
    <t>11011225T000003367590-优抚对象慰问</t>
  </si>
  <si>
    <t>11011225T000003368701-零散烈士墓维护修缮及思想政治工作试点建设经费</t>
  </si>
  <si>
    <t>11011225T000003367658-征兵工作相关经费</t>
  </si>
  <si>
    <t>11011225T000003367773-义务兵优待金、奖励金及慰问</t>
  </si>
  <si>
    <t>11011225T000003368916-派出所食堂经费</t>
  </si>
  <si>
    <t>11011224T000002817337-派出所经费</t>
  </si>
  <si>
    <t>合  计</t>
  </si>
  <si>
    <t>预算05表 政府采购预算明细表</t>
  </si>
  <si>
    <t>采购类别</t>
  </si>
  <si>
    <t>金额</t>
  </si>
  <si>
    <t>预算06表 财政拨款收支预算总表</t>
  </si>
  <si>
    <t>一、本年收入</t>
  </si>
  <si>
    <t>一、本年支出</t>
  </si>
  <si>
    <t>（一）一般公共预算资金</t>
  </si>
  <si>
    <t>（二）政府性基金预算资金</t>
  </si>
  <si>
    <t>（三）国有资本经营预算资金</t>
  </si>
  <si>
    <t>二十四、预备费</t>
  </si>
  <si>
    <t>二十五、其他支出</t>
  </si>
  <si>
    <t>二十六、转移性支出</t>
  </si>
  <si>
    <t>二十七、债务还本支出</t>
  </si>
  <si>
    <t>二十八、债务付息支出</t>
  </si>
  <si>
    <t>二十九、债务发行费用支出</t>
  </si>
  <si>
    <t>三十、抗疫特别国债安排的支出</t>
  </si>
  <si>
    <t>三十一、往来性支出</t>
  </si>
  <si>
    <t>二、上年结转</t>
  </si>
  <si>
    <t>二、年终结转结余</t>
  </si>
  <si>
    <t>（一）一般公共预算拨款</t>
  </si>
  <si>
    <t>（二）政府性基金预算拨款</t>
  </si>
  <si>
    <t>（三）国有资本经营预算拨款</t>
  </si>
  <si>
    <t>预算07表 一般公共预算财政拨款支出表</t>
  </si>
  <si>
    <t>单位名称</t>
  </si>
  <si>
    <t>功能分类科目</t>
  </si>
  <si>
    <t>科目编码</t>
  </si>
  <si>
    <t>科目名称</t>
  </si>
  <si>
    <t>人员经费</t>
  </si>
  <si>
    <t>公用经费</t>
  </si>
  <si>
    <t>项目支出总数</t>
  </si>
  <si>
    <t>扣除基建项目后预算数</t>
  </si>
  <si>
    <t>2010301</t>
  </si>
  <si>
    <t>行政运行</t>
  </si>
  <si>
    <t>2010350</t>
  </si>
  <si>
    <t>事业运行</t>
  </si>
  <si>
    <t>2080501</t>
  </si>
  <si>
    <t>行政单位离退休</t>
  </si>
  <si>
    <t>2080505</t>
  </si>
  <si>
    <t>机关事业单位基本养老保险缴费支出</t>
  </si>
  <si>
    <t>2080506</t>
  </si>
  <si>
    <t>机关事业单位职业年金缴费支出</t>
  </si>
  <si>
    <t>2101101</t>
  </si>
  <si>
    <t>行政单位医疗</t>
  </si>
  <si>
    <t>2101102</t>
  </si>
  <si>
    <t>事业单位医疗</t>
  </si>
  <si>
    <t>2210201</t>
  </si>
  <si>
    <t>住房公积金</t>
  </si>
  <si>
    <t>2210203</t>
  </si>
  <si>
    <t>购房补贴</t>
  </si>
  <si>
    <t>其他人大事务支出</t>
  </si>
  <si>
    <t>一般行政管理事务</t>
  </si>
  <si>
    <t>其他统计信息事务支出</t>
  </si>
  <si>
    <t>其他纪检监察事务支出</t>
  </si>
  <si>
    <t>其他群众团体事务支出</t>
  </si>
  <si>
    <t>其他组织事务支出</t>
  </si>
  <si>
    <t>其他宣传事务支出</t>
  </si>
  <si>
    <t>其他一般公共服务支出</t>
  </si>
  <si>
    <t>其他公安支出</t>
  </si>
  <si>
    <t>其他司法支出</t>
  </si>
  <si>
    <t>其他教育支出</t>
  </si>
  <si>
    <t>其他文化和旅游支出</t>
  </si>
  <si>
    <t>死亡抚恤</t>
  </si>
  <si>
    <t>其他社会福利支出</t>
  </si>
  <si>
    <t>其他残疾人事业支出</t>
  </si>
  <si>
    <t>其他社会保障和就业支出</t>
  </si>
  <si>
    <t>计划生育服务</t>
  </si>
  <si>
    <t>其他卫生健康支出</t>
  </si>
  <si>
    <t>大气</t>
  </si>
  <si>
    <t>机关服务</t>
  </si>
  <si>
    <t>其他城乡社区管理事务支出</t>
  </si>
  <si>
    <t>城乡社区环境卫生</t>
  </si>
  <si>
    <t>其他城乡社区支出</t>
  </si>
  <si>
    <t xml:space="preserve">森林资源管理 </t>
  </si>
  <si>
    <t>农业生产发展</t>
  </si>
  <si>
    <t>农业生态资源保护</t>
  </si>
  <si>
    <t>其他农业农村支出</t>
  </si>
  <si>
    <t>森林资源培育</t>
  </si>
  <si>
    <t>其他林业和草原支出</t>
  </si>
  <si>
    <t>水资源节约管理与保护</t>
  </si>
  <si>
    <t>对村民委员会和村党支部的补助</t>
  </si>
  <si>
    <t>其他农林水支出</t>
  </si>
  <si>
    <t>其他交通运输支出</t>
  </si>
  <si>
    <t>产业发展</t>
  </si>
  <si>
    <t>安全监管</t>
  </si>
  <si>
    <t>用于社会福利的彩票公益金支出</t>
  </si>
  <si>
    <t>5,919.420476</t>
  </si>
  <si>
    <t>4,887.533848</t>
  </si>
  <si>
    <t>1,031.886628</t>
  </si>
  <si>
    <t>预算08表 一般公共预算财政拨款基本支出表</t>
  </si>
  <si>
    <t>预算09表 政府性基金预算财政拨款支出表</t>
  </si>
  <si>
    <t>本单位无相关内容</t>
  </si>
  <si>
    <t>预算10表 国有资本经营预算财政拨款支出表</t>
  </si>
  <si>
    <t>国有资本经营预算支出</t>
  </si>
  <si>
    <t>预算11表 财政拨款（含一般公共预算和政府性基金预算）“三公”经费支出表</t>
  </si>
  <si>
    <t>年度</t>
  </si>
  <si>
    <t>“三公”经费财政拨款预算总额</t>
  </si>
  <si>
    <t>因公出国（境）费用</t>
  </si>
  <si>
    <t>公务接待费</t>
  </si>
  <si>
    <t>公务用车购置及运行维护费</t>
  </si>
  <si>
    <t>公务用车购置费</t>
  </si>
  <si>
    <t>公务用车运行维护费</t>
  </si>
  <si>
    <t>公务用车加油</t>
  </si>
  <si>
    <t>公务用车维修</t>
  </si>
  <si>
    <t>公务用车保险</t>
  </si>
  <si>
    <t xml:space="preserve">其他 </t>
  </si>
  <si>
    <t>2025</t>
  </si>
  <si>
    <t>预算12表 政府购买服务预算财政拨款明细表</t>
  </si>
  <si>
    <t xml:space="preserve"> </t>
  </si>
  <si>
    <t>指导性目录</t>
  </si>
  <si>
    <t>服务领域</t>
  </si>
  <si>
    <t>预算金额</t>
  </si>
  <si>
    <t>一级</t>
  </si>
  <si>
    <t>二级</t>
  </si>
  <si>
    <t>三级</t>
  </si>
  <si>
    <t>A_公共服务</t>
  </si>
  <si>
    <t>A01_公共安全服务</t>
  </si>
  <si>
    <t>A0101_公共安全隐患排查治理服务</t>
  </si>
  <si>
    <t>一般公共服务支出</t>
  </si>
  <si>
    <t>B政府履职辅助性服务</t>
  </si>
  <si>
    <t>B03会计审计服务</t>
  </si>
  <si>
    <t>B0302审计服务</t>
  </si>
  <si>
    <t>B0301会计服务</t>
  </si>
  <si>
    <t>A公共服务</t>
  </si>
  <si>
    <t>A04社会保障服务</t>
  </si>
  <si>
    <t>A0403社会救助服务</t>
  </si>
  <si>
    <t>社会保障和就业支出</t>
  </si>
  <si>
    <t>B11后勤服务</t>
  </si>
  <si>
    <t>B1103安全服务</t>
  </si>
  <si>
    <t>A06生态保护和环境治理服务</t>
  </si>
  <si>
    <t>A0608公共清扫保洁服务</t>
  </si>
  <si>
    <t>城乡社区支出</t>
  </si>
  <si>
    <t>A08_文化公共服务</t>
  </si>
  <si>
    <t>A0804_文化活动组织与实施服务</t>
  </si>
  <si>
    <t>文化旅游体育与传媒支出</t>
  </si>
  <si>
    <t>B01法律服务</t>
  </si>
  <si>
    <t>B0101法律顾问服务</t>
  </si>
  <si>
    <t>预算表13 年度项目支出绩效表</t>
  </si>
  <si>
    <t>项目类别</t>
  </si>
  <si>
    <t>项目责任人</t>
  </si>
  <si>
    <t>项目责任人电话</t>
  </si>
  <si>
    <t>项目总额</t>
  </si>
  <si>
    <t>其中：</t>
  </si>
  <si>
    <t>绩效目标</t>
  </si>
  <si>
    <t>一级指标</t>
  </si>
  <si>
    <t>二级指标</t>
  </si>
  <si>
    <t>三级指标</t>
  </si>
  <si>
    <t>绩效指标性质</t>
  </si>
  <si>
    <t>本年绩效指标值</t>
  </si>
  <si>
    <t>绩效度量单位</t>
  </si>
  <si>
    <t>财政资金</t>
  </si>
  <si>
    <t>其他资金</t>
  </si>
  <si>
    <t>31-部门项目</t>
  </si>
  <si>
    <t>于凯</t>
  </si>
  <si>
    <t xml:space="preserve"> 通过对大楼三层四层进行改造，改造内容包括对办公的照明系统进行节能升级，更换为高效节能灯具，达到提高能源转换效率的目标；通过安装智能控制系统，实现能源的合理调配和自动化管理的效果。</t>
  </si>
  <si>
    <t>产出指标</t>
  </si>
  <si>
    <t>数量指标</t>
  </si>
  <si>
    <t>对大楼3层4层进行改造</t>
  </si>
  <si>
    <t>＝</t>
  </si>
  <si>
    <t>层</t>
  </si>
  <si>
    <t>质量指标</t>
  </si>
  <si>
    <t>实现能源的合理调配和自动化管理</t>
  </si>
  <si>
    <t>定性</t>
  </si>
  <si>
    <t>良好</t>
  </si>
  <si>
    <t/>
  </si>
  <si>
    <t>时效指标</t>
  </si>
  <si>
    <t>确保1个月内完成改造</t>
  </si>
  <si>
    <t xml:space="preserve"> ≤</t>
  </si>
  <si>
    <t>月</t>
  </si>
  <si>
    <t>成本指标</t>
  </si>
  <si>
    <t>经济成本指标</t>
  </si>
  <si>
    <t>金额小于等于20万元</t>
  </si>
  <si>
    <t>万元</t>
  </si>
  <si>
    <t>效益指标</t>
  </si>
  <si>
    <t>经济效益指标</t>
  </si>
  <si>
    <t>节约经济成本</t>
  </si>
  <si>
    <t>生态效益指标</t>
  </si>
  <si>
    <t>确保做到节约能源</t>
  </si>
  <si>
    <t>可持续影响指标</t>
  </si>
  <si>
    <t>促进资源循环利用</t>
  </si>
  <si>
    <t>满意度指标</t>
  </si>
  <si>
    <t>服务对象满意度指标</t>
  </si>
  <si>
    <t>确保服务对象满意100%</t>
  </si>
  <si>
    <t>%</t>
  </si>
  <si>
    <t>通过食堂经费项目的实施，完成保障机关人员就餐服务的任务，取得提升员工工作效率及用餐满意度的目标，达到增强机关凝聚力的效果。</t>
  </si>
  <si>
    <t>全年保障466工作人员就餐</t>
  </si>
  <si>
    <t>≥</t>
  </si>
  <si>
    <t>人/天</t>
  </si>
  <si>
    <t>保障工作人员正常就餐</t>
  </si>
  <si>
    <t>保障全年工作人员12个月的就餐</t>
  </si>
  <si>
    <t>金额小于等于320万元</t>
  </si>
  <si>
    <t>社会效益指标</t>
  </si>
  <si>
    <t>确保提高食堂满意度</t>
  </si>
  <si>
    <t>确保持续保障机关人员用餐</t>
  </si>
  <si>
    <t>服务对象满意度100%</t>
  </si>
  <si>
    <t>张颂雅</t>
  </si>
  <si>
    <t>1.根据《关于村级党支部书记离职后发放生活补贴的有关规定》（西发【2014】5号），男年满60周岁、女年满55周岁，享受镇级村书记生活补贴。
2.根据《关于正常离职村委会主任享受生活补贴的有关规定》（西办发【2017】3号），男年满60周岁、女年满55周岁，享受镇级村主任生活补贴。合计预计295万元。
按照文件要求，完成对离任村干部生活补贴的发放，保障离任村干部的生活水平，提升了离任村干部幸福感和满意度。</t>
  </si>
  <si>
    <r>
      <rPr>
        <sz val="9.35"/>
        <color rgb="FF333333"/>
        <rFont val="Helvetica Neue"/>
        <charset val="1"/>
      </rPr>
      <t>产出指标</t>
    </r>
  </si>
  <si>
    <r>
      <rPr>
        <sz val="9.35"/>
        <color rgb="FF333333"/>
        <rFont val="Helvetica Neue"/>
        <charset val="1"/>
      </rPr>
      <t>时效指标</t>
    </r>
  </si>
  <si>
    <r>
      <rPr>
        <sz val="9.35"/>
        <color rgb="FF333333"/>
        <rFont val="Helvetica Neue"/>
        <charset val="1"/>
      </rPr>
      <t>每月按时发放</t>
    </r>
  </si>
  <si>
    <r>
      <rPr>
        <sz val="9.35"/>
        <color rgb="FF333333"/>
        <rFont val="Helvetica Neue"/>
        <charset val="1"/>
      </rPr>
      <t>＝</t>
    </r>
  </si>
  <si>
    <r>
      <rPr>
        <sz val="9.35"/>
        <color rgb="FF333333"/>
        <rFont val="Helvetica Neue"/>
        <charset val="1"/>
      </rPr>
      <t>月</t>
    </r>
  </si>
  <si>
    <r>
      <rPr>
        <sz val="9.35"/>
        <color rgb="FF333333"/>
        <rFont val="Helvetica Neue"/>
        <charset val="1"/>
      </rPr>
      <t>成本指标</t>
    </r>
  </si>
  <si>
    <r>
      <rPr>
        <sz val="9.35"/>
        <color rgb="FF333333"/>
        <rFont val="Helvetica Neue"/>
        <charset val="1"/>
      </rPr>
      <t>经济成本指标</t>
    </r>
  </si>
  <si>
    <r>
      <rPr>
        <sz val="9.35"/>
        <color rgb="FF333333"/>
        <rFont val="Helvetica Neue"/>
        <charset val="1"/>
      </rPr>
      <t>总成本不超过295万元</t>
    </r>
  </si>
  <si>
    <r>
      <rPr>
        <sz val="9.35"/>
        <color rgb="FF333333"/>
        <rFont val="Helvetica Neue"/>
        <charset val="1"/>
      </rPr>
      <t> ≤</t>
    </r>
  </si>
  <si>
    <r>
      <rPr>
        <sz val="9.35"/>
        <color rgb="FF333333"/>
        <rFont val="Helvetica Neue"/>
        <charset val="1"/>
      </rPr>
      <t>万元</t>
    </r>
  </si>
  <si>
    <r>
      <rPr>
        <sz val="9.35"/>
        <color rgb="FF333333"/>
        <rFont val="Helvetica Neue"/>
        <charset val="1"/>
      </rPr>
      <t>效益指标</t>
    </r>
  </si>
  <si>
    <r>
      <rPr>
        <sz val="9.35"/>
        <color rgb="FF333333"/>
        <rFont val="Helvetica Neue"/>
        <charset val="1"/>
      </rPr>
      <t>可持续影响指标</t>
    </r>
  </si>
  <si>
    <r>
      <rPr>
        <sz val="9.35"/>
        <color rgb="FF333333"/>
        <rFont val="Helvetica Neue"/>
        <charset val="1"/>
      </rPr>
      <t>提升退休生活幸福度</t>
    </r>
  </si>
  <si>
    <r>
      <rPr>
        <sz val="9.35"/>
        <color rgb="FF333333"/>
        <rFont val="Helvetica Neue"/>
        <charset val="1"/>
      </rPr>
      <t>定性</t>
    </r>
  </si>
  <si>
    <r>
      <rPr>
        <sz val="9.35"/>
        <color rgb="FF333333"/>
        <rFont val="Helvetica Neue"/>
        <charset val="1"/>
      </rPr>
      <t>满意度指标</t>
    </r>
  </si>
  <si>
    <r>
      <rPr>
        <sz val="9.35"/>
        <color rgb="FF333333"/>
        <rFont val="Helvetica Neue"/>
        <charset val="1"/>
      </rPr>
      <t>服务对象满意度指标</t>
    </r>
  </si>
  <si>
    <r>
      <rPr>
        <sz val="9.35"/>
        <color rgb="FF333333"/>
        <rFont val="Helvetica Neue"/>
        <charset val="1"/>
      </rPr>
      <t>受益人群满意度100%</t>
    </r>
  </si>
  <si>
    <r>
      <rPr>
        <sz val="9.35"/>
        <color rgb="FF333333"/>
        <rFont val="Helvetica Neue"/>
        <charset val="1"/>
      </rPr>
      <t>%</t>
    </r>
  </si>
  <si>
    <t>确保公务员、事业编人员，机关科室编外人员、综合协管员以及其他需要体检的工作人员健康体检。保障相关人员的身体健康，提升幸福感和满意度，提高其对单位的忠诚度和归属感。</t>
  </si>
  <si>
    <t>体检次数1次</t>
  </si>
  <si>
    <t>次</t>
  </si>
  <si>
    <t>体检项目大于5项</t>
  </si>
  <si>
    <t>项</t>
  </si>
  <si>
    <t>10月底前完成体检</t>
  </si>
  <si>
    <t>总成本不超过95万元</t>
  </si>
  <si>
    <t>持续检测健康体检</t>
  </si>
  <si>
    <t>受益人群满意度100%</t>
  </si>
  <si>
    <t>通过群众评价项目实施，完成对57个村和2个社区的群众评价工作，项目实施方便群众测评，节约测评时间。</t>
  </si>
  <si>
    <t>使用对象59个村及社区</t>
  </si>
  <si>
    <t>个</t>
  </si>
  <si>
    <t>形成59个报告</t>
  </si>
  <si>
    <t>开展4次</t>
  </si>
  <si>
    <t>项目费用不超过4.5万元</t>
  </si>
  <si>
    <t>提升群众评价便捷性</t>
  </si>
  <si>
    <t>通过《关于调整我市职工丧葬补助费开支标准的通知》（京财行［2009］70号）规定，完成在镇政府在编在职或退休干部去世时为其家属发放丧葬补助费5000元的任务；根据京人社公发［2012］194号，完成在镇政府在编在职或退休干部去世时为其家属发放一次性抚恤金的任务［标准: 2倍上年全国城镇居民人均可支配收入，40个月基本退休费］。项目实施取得了去世退休干部家属对镇老干部工作的支持和肯定，发挥了人文精神，推动老干部管理工作稳步提升。</t>
  </si>
  <si>
    <t>丧葬补助费每人5000元标准</t>
  </si>
  <si>
    <t>元</t>
  </si>
  <si>
    <t>总成本不超过100万元</t>
  </si>
  <si>
    <t>提升退休干部管理</t>
  </si>
  <si>
    <t>受益人群100%</t>
  </si>
  <si>
    <t>通过对新联会和政协工作站的资金支持，完成新联会和政协工作站有效运行及长远发展的任务，提升统战工作整体水平，发挥新的社会阶层人士参政议政作用。根据区委统战部《关于建设科技小院的通知》要求，通过对车屯科技小院和曹女阳光农场科技小院的资金支持，完成车屯村科技小院的保障运营和曹女阳光农场科技小院的筹建，进一步巩固脱贫攻坚成果，发挥科技小院影响力，带动推进全面乡村振兴</t>
  </si>
  <si>
    <t>新联会成员45家</t>
  </si>
  <si>
    <t>家</t>
  </si>
  <si>
    <t>项目时间1年内</t>
  </si>
  <si>
    <t>总成本不超过5万元</t>
  </si>
  <si>
    <t>提升统战工作水平</t>
  </si>
  <si>
    <t>科技小院2家</t>
  </si>
  <si>
    <t>总成本不超过10万元</t>
  </si>
  <si>
    <t>科技小院辐射面广</t>
  </si>
  <si>
    <t>通过《西集镇2024年村级创建“五星级”党支部考核办法》，完成“五星级”党支部考核的总评情况，实现对评出的“四星级”以上的党支部给予相应奖励的目标，推动村干部干事创业积极性，提升整体工作水平。</t>
  </si>
  <si>
    <t>对四星级以上党支部发放奖励</t>
  </si>
  <si>
    <t>级</t>
  </si>
  <si>
    <t>项目时长1年以内</t>
  </si>
  <si>
    <t>年</t>
  </si>
  <si>
    <t>总成本不超过480万元</t>
  </si>
  <si>
    <t>推动村干部干事创业积极性</t>
  </si>
  <si>
    <t>按照党建活动经费每名党员不低于300元/人标准拨付，通过拨付村级和机关党支部党建活动经费，预计2660名党员，需拨付79.8万元。促进基层党建活动水平的提升。</t>
  </si>
  <si>
    <t>拨付标准不低于300元</t>
  </si>
  <si>
    <t>元/人</t>
  </si>
  <si>
    <t>发放时间</t>
  </si>
  <si>
    <t>总成本</t>
  </si>
  <si>
    <t>促进党建活动水平提升</t>
  </si>
  <si>
    <t>党员满意度</t>
  </si>
  <si>
    <t>为保障会议顺利召开，结合会议议程，党员代表大会召开年会产生的相关会务费用，包括代表证制作、桌牌印制、手提袋制作以及其他物资购买等，预计2025年初支出。实现推动党代表履职水平提升的目标，发挥党代表模范作用。通过七一实施，完成七一庆祝活动的开展，提高党员凝聚意识，发挥党员先锋模范作用。</t>
  </si>
  <si>
    <t>会议场次1次</t>
  </si>
  <si>
    <t>场</t>
  </si>
  <si>
    <t>3月份前完成项目</t>
  </si>
  <si>
    <t>总成本不超过2.5万元</t>
  </si>
  <si>
    <t>党代表履职能力提升</t>
  </si>
  <si>
    <t>受益群体满意度100%</t>
  </si>
  <si>
    <t>活动场次1次</t>
  </si>
  <si>
    <t>1次媒体报道</t>
  </si>
  <si>
    <t>7月开展活动</t>
  </si>
  <si>
    <t>7月前项目前期准备</t>
  </si>
  <si>
    <t>总成本控制在2万元</t>
  </si>
  <si>
    <t>群体覆盖率</t>
  </si>
  <si>
    <t>＞</t>
  </si>
  <si>
    <t>党员凝聚力增强</t>
  </si>
  <si>
    <t>受益人群满意度100</t>
  </si>
  <si>
    <t>用于支付西集镇机关全额事业身份退休人员2025年度元旦、春节、五一、十一的过节费，合计3万元，分别于1月、4月、9月支出。推动退休人员福利水平提升，提高退休干部的满意度和幸福感。通过〔2000〕京房改办字第080号 关于北京市提高公有住房租金增发补贴有关问题的通知要求及（京国工改1994第10号文）关于机关、事业单位工资制度改革后离退休的人员有关离退休待遇问题的通知，完成对全额事业单位退休人员住房提租补贴、包干结余奖，合计5人。办理退休手续的次月，按月支付。提升退休人员的满意度和幸福感。通过消防队40元/班，50元/次出警的标准，以实际出警和值班次数进行核算。食堂大师傅40元/班的标准。村章办每月100元核算标准。每季度末完成支付镇级消防队值班补助、出警补助及食堂大师傅、村章办人员的值班补助。实现值班效能的提升，提高值班人员整体工作水平。西集镇综合协管员包括环保员、管水员、食药员、安全员、消防员、城管执法队员、郎府派出所和西集派出所协管、村级综合协管员，需按月支付综合协管员工资、保险、公积金及支付给人力公司服务费，其中镇级财政需1136.5万元左右，每月下旬按月支付。保障了编外人员的正常生活，有效提升编外人员工作热情和积极性。为规范编外人员工资发放，即科室内编外人员、食堂工作人员，需按月支付编外人员的工资、保险、公积金及给人力公司的服务费。通过对2024年在岗且有劳动合同的各类政聘人员，含科室编外、食堂编外、综合协管员发放2024年度绩效，激励政府聘用人员的工作热情和积极性，提高其对单位的忠诚度和归属感，各类人员年度绩效的发放标准按照不同岗位由党委政府根据实际情况研究决定，总计约250万元，预计2025年第一季度支出。</t>
  </si>
  <si>
    <t>拨付人数5人</t>
  </si>
  <si>
    <t>人</t>
  </si>
  <si>
    <t>全年拨付3次</t>
  </si>
  <si>
    <t>总成本不超过3万元</t>
  </si>
  <si>
    <t>万</t>
  </si>
  <si>
    <t>推动退休人员福利</t>
  </si>
  <si>
    <t>发放人数不超过5人</t>
  </si>
  <si>
    <t>项目时间不超过1年</t>
  </si>
  <si>
    <t>总成本不超过1万元</t>
  </si>
  <si>
    <t>做好退休人员服务工作</t>
  </si>
  <si>
    <t>发放人数控制在35人</t>
  </si>
  <si>
    <t>一年内完成值班补助发放</t>
  </si>
  <si>
    <t>总成本不超过20万元</t>
  </si>
  <si>
    <t>确保值班效能提升</t>
  </si>
  <si>
    <t>发放人数控制在400人</t>
  </si>
  <si>
    <t>每月按时发放</t>
  </si>
  <si>
    <t>总成本不超过1136.5万元</t>
  </si>
  <si>
    <t>推动工作人员积极性</t>
  </si>
  <si>
    <t>发放月份12个月</t>
  </si>
  <si>
    <t>总成本不超过1340万元</t>
  </si>
  <si>
    <t>提升工作人员积极性</t>
  </si>
  <si>
    <t>5月底前完成发放</t>
  </si>
  <si>
    <t>总成本不超过250万元</t>
  </si>
  <si>
    <t>推进工作人员绩效</t>
  </si>
  <si>
    <t>根据国家相关规定，用人单位安排残疾人就业达不到规定标准的，需要缴纳残疾人保障金，2023年度综合协管员及各部门编外人员缴纳残保金约36万元。实现促进残疾人保障水平提升的目标。</t>
  </si>
  <si>
    <t>拨付时间不超过4月</t>
  </si>
  <si>
    <t>总成本不超过36万元</t>
  </si>
  <si>
    <t>促进残疾人保障水平提升</t>
  </si>
  <si>
    <t>通过开展培训学习，普及政策理论知识，提高培训对象政策理论知识知晓率，加强培干部政治素质和业务能力，培养造就人才队伍。</t>
  </si>
  <si>
    <t>培训班次超过2次</t>
  </si>
  <si>
    <t>培训覆盖率大于90%</t>
  </si>
  <si>
    <t>1年内完成项目</t>
  </si>
  <si>
    <t>提高培训对象政策理论知识知晓率</t>
  </si>
  <si>
    <t>通过开展培训学习，普及政策理论知识，提高培干部政治素质和业务能力，培养造就人才队伍</t>
  </si>
  <si>
    <t>按照市区镇文件要求，支付57个村党支部书记、村主任全年工资绩效及村干部基本待遇和基本保障。每月下旬按月支付。</t>
  </si>
  <si>
    <t>合规合理支出</t>
  </si>
  <si>
    <t>1年内完成发放</t>
  </si>
  <si>
    <t>总成本不超过126万元</t>
  </si>
  <si>
    <t>提升村干部干事创业积极性</t>
  </si>
  <si>
    <t>根据《西集镇关于探望、慰问干部及其近亲属有关办法的暂行规定（试行）》，通过对生病住院、去世机关干部和村（社区）书记主任及其近亲属等群体的探望、慰问，提高政府人性化服务水平，实现在职干部满意度和福利的提升，有效推动干部干事创业的热情和信心。通过春节前用支付离退休处级老干部、遗属、市级劳模等一次性生活补贴，预计约20人，主动关心关爱老干部、遗属、劳模，提升老干部等群体的幸福感和满意度。西集镇党委、政府“春节”和“七一”前后各重点慰问一批生活困难党员，慰问标准为0.1万元/人，预计名额300名，约需30万元。有效帮助困难党员生活，推进关心关爱困难党员，提升困难党员的满意度和幸福感。</t>
  </si>
  <si>
    <t>1个月内完成发放</t>
  </si>
  <si>
    <t>总成本控制在15万元</t>
  </si>
  <si>
    <t>提升在职干部福利和幸福感</t>
  </si>
  <si>
    <t>每年慰问次数1次</t>
  </si>
  <si>
    <t>2月底前完成慰问</t>
  </si>
  <si>
    <t>总成本不超过2万元</t>
  </si>
  <si>
    <t>关心关爱老干部、遗嘱、市级劳模</t>
  </si>
  <si>
    <t>受益群众满意度100</t>
  </si>
  <si>
    <t>慰问次数2次</t>
  </si>
  <si>
    <t>总成本不超过30万元</t>
  </si>
  <si>
    <t>推进关心关爱困难党员</t>
  </si>
  <si>
    <t>通过对镇派第一书记的支持，按照区级文件参考，每村2万元的标准下拨。通过对加强驻村经费的有效实施利用，以帮助下派书记解决村民实际困难和问题，提高村民的幸福感和满意度，同时提升镇派书记工作水平和工作效率。</t>
  </si>
  <si>
    <t>9名镇派第一书记</t>
  </si>
  <si>
    <t>项目时间1年以内</t>
  </si>
  <si>
    <t>总成本不超过18万元</t>
  </si>
  <si>
    <t>提升第一书记工作的效能</t>
  </si>
  <si>
    <t>通过慰问天主教信教群众及对教堂设施进行维护，完成对周边环境的整改，确保西集镇天主堂信徒群众度过一个平安、祥和的圣诞节，提升群众的幸福感和安全感，有效推动镇政府统战工作水平的提高。</t>
  </si>
  <si>
    <t>合理合规有效支出</t>
  </si>
  <si>
    <t>项目时间12月底前完成</t>
  </si>
  <si>
    <t>付诗航（宣传部）</t>
  </si>
  <si>
    <t>1.通过通州区“两会”专刊项目实施，完成加大西集镇的宣传力度任务，取得专版刊发北京市通州区西集镇相关工作经验的结果，发挥西集镇相关工作经验总结的作用。
2.通过党报党刊订阅费项目实施，完成各部门依据上级文件订阅西集镇“党报党刊”任务，发挥“党报党刊”宣传作用。</t>
  </si>
  <si>
    <t>两会专刊阅读人数大于10000人次</t>
  </si>
  <si>
    <t>万人次</t>
  </si>
  <si>
    <t>党报党刊阅读人数大于10万人次</t>
  </si>
  <si>
    <t>专刊质量</t>
  </si>
  <si>
    <t>保证党报党刊的质量</t>
  </si>
  <si>
    <t>在一年内完成两会专刊</t>
  </si>
  <si>
    <t> ≤</t>
  </si>
  <si>
    <t>在一年内完成党报党刊项目</t>
  </si>
  <si>
    <t>两会专刊预计花费12万元</t>
  </si>
  <si>
    <t>党报党刊预计花费70万元</t>
  </si>
  <si>
    <t>带来的社会效益</t>
  </si>
  <si>
    <t>可持续影响</t>
  </si>
  <si>
    <t>1.根据国办《政务新媒体健康有序发展的意见》要求，打造“指尖上的网上政府”
2.中共北京市委关于新时代加强和改进人大工作的意见
3.通州区宣传思想绩效考核要求
4.中央文明委印发《关于深化群众性精神文明创建活动的指导意见》
5.根据全国文明城区考评细则，对市区督办单反馈问题点位进行整改，主要涉及各部门展板更换和宣传栏内容更新
6.区委宣传部关于开展百姓宣讲的要求
7.《北京市通州区爱国主义教育基地管理办法》
8.中国共产党党委（党组）理论学习中心组学习规则</t>
  </si>
  <si>
    <t>宣传项目观看人数大于10万人次</t>
  </si>
  <si>
    <t>保证宣传内容达标合格</t>
  </si>
  <si>
    <t>宣传项目预计在1年内完成</t>
  </si>
  <si>
    <t>此项目预计花费138.8万元</t>
  </si>
  <si>
    <t>项目带来的社会效益</t>
  </si>
  <si>
    <t>项目的可持续影响</t>
  </si>
  <si>
    <t>张永全</t>
  </si>
  <si>
    <t>通过组织西集镇区人大代表参加人代会、履职活动、回家进站、联系选民，提出有关西集镇经济社会发展的相关意见和建议，有效促进西集生态休闲小镇高质量发展，履行好人大代表的职责。</t>
  </si>
  <si>
    <t>16名区代表完成履职</t>
  </si>
  <si>
    <t>名</t>
  </si>
  <si>
    <t>区代表在履职活动中提出建议数量不低于16条。</t>
  </si>
  <si>
    <t>2025年底前</t>
  </si>
  <si>
    <t>16名区代表每人6000元履职经费，总金额不超过56.45万元</t>
  </si>
  <si>
    <t>区人大代表参加履职活动参与率至少90％</t>
  </si>
  <si>
    <t>区代表履职满意度</t>
  </si>
  <si>
    <t>通过组织开展代表履职活动，完成人大代表培训、集中学习、视察调研等履职任务，从而提升人大代表履职能力，了解西集镇各项工作具体情况，为人大代表提出意见、建议提供依据。发挥好代表的履职作用。</t>
  </si>
  <si>
    <t>组织85名代表开展履职活动</t>
  </si>
  <si>
    <t>通过培训、活动、学习提升人大代表履职能力。提交学习体会不少于60篇</t>
  </si>
  <si>
    <t>篇</t>
  </si>
  <si>
    <t>25年年底前</t>
  </si>
  <si>
    <t>单次代表活动费用2万元，总计8万元</t>
  </si>
  <si>
    <t>人大代表活动参加率至少90％</t>
  </si>
  <si>
    <t>人大代表对履职活动的满意度不低于90％</t>
  </si>
  <si>
    <t>白万禄</t>
  </si>
  <si>
    <t>通过发放2025年监察干事组长交叉监督补贴，有利于提高监察干事组长工作积极性，达到更好的完成交叉监督工作的效果，标准为支付给 10个监察干事组长，每人每月200元。</t>
  </si>
  <si>
    <t>发放补贴给10个监察干事组长</t>
  </si>
  <si>
    <t>保质保量完成此项工作</t>
  </si>
  <si>
    <t>在12个月内完成</t>
  </si>
  <si>
    <t>不超过预算24000元</t>
  </si>
  <si>
    <t>持续提高监察干事工作积极性</t>
  </si>
  <si>
    <t>管海波</t>
  </si>
  <si>
    <t>通过城市综合管理服务、违法建设拆除、测绘、资金审核、全过程审计等工作，从日常巡查监管到查处拆除违法建设进行闭环管理。两违治理工作取得较大成效并完成区级拆违相关工作。</t>
  </si>
  <si>
    <t>违法建设问题图斑按要求完成整改率</t>
  </si>
  <si>
    <t>及时制止在试违法建设</t>
  </si>
  <si>
    <t>宗</t>
  </si>
  <si>
    <t>违法建设图斑整改合格率</t>
  </si>
  <si>
    <t>267万元</t>
  </si>
  <si>
    <t>及时整改乱占耕地违法建设</t>
  </si>
  <si>
    <t>违法建设同比降低</t>
  </si>
  <si>
    <t>有效控制新增违法建设</t>
  </si>
  <si>
    <t>龚倩</t>
  </si>
  <si>
    <t>通过曹刘各庄村垃圾转运站加固施工项目实施，完成了公共公益类违法建设完善手续任务，取得垃圾转运站相关用地手续，对西集镇垃圾处理设施的持续运转和长效经营起到了促进作用。</t>
  </si>
  <si>
    <t>建筑面积</t>
  </si>
  <si>
    <t>半年期限已完成</t>
  </si>
  <si>
    <t>根据规自分局统筹安排，聘用规划设计团队开展全镇（91.04平方公里）国土空间规划编制工作，以更好的指引和安排西集镇的发展与规划，促进其稳定、和谐、健康、高效发展。</t>
  </si>
  <si>
    <t>落实全镇城乡建设用地指标</t>
  </si>
  <si>
    <t>平方公里</t>
  </si>
  <si>
    <t>落实副中心分配的地上建筑规模指标</t>
  </si>
  <si>
    <t>公顷</t>
  </si>
  <si>
    <t>国土空间规划编制成本尾款</t>
  </si>
  <si>
    <t>≤</t>
  </si>
  <si>
    <t>符合西集镇地区发展，满足人民群众生产生活需要</t>
  </si>
  <si>
    <t>通过聘请施工安全服务项目实施，完成了我镇重点在施项目的各项绩效考核任务，取得施工现场零事故结果，对我镇建筑领域安全生产发挥了保障作用。</t>
  </si>
  <si>
    <t>工地6个</t>
  </si>
  <si>
    <t>西集镇村域内</t>
  </si>
  <si>
    <t>已取得施工现场零事故结果</t>
  </si>
  <si>
    <t>3年期内完成</t>
  </si>
  <si>
    <t>1年期预算</t>
  </si>
  <si>
    <t>完成了我镇重点在施项目的各项绩效考核任务</t>
  </si>
  <si>
    <t>取得施工现场零事故结果</t>
  </si>
  <si>
    <t>对我镇建筑领域安全生产发挥了保障作用</t>
  </si>
  <si>
    <t>结合耕地保护工作需要，进行西集镇企业腾退及耕地流出地块拆除整理施工。土地整理面积约28.2万平方米，约423亩。通过西集镇企业腾退及耕地流出地块拆除整理施工项目实施，完成我镇耕地保护范围地块的耕地属性，实现我镇2.8万亩耕地保有量范围均为耕地事实，确保国家粮食安全。</t>
  </si>
  <si>
    <t>平方米</t>
  </si>
  <si>
    <t>2024年3月</t>
  </si>
  <si>
    <t>部分尾款50万元</t>
  </si>
  <si>
    <t>通过西集镇垃圾转运站项目的实施，完成了公共公益类违法建设完善手续任务，取得垃圾转运站相关用地手续，对西集镇垃圾处理设施的持续运转和长效经营起到了促进作用。</t>
  </si>
  <si>
    <t>西集村占地面积1.75亩，曹刘各庄村占地面积8.11亩</t>
  </si>
  <si>
    <t>亩</t>
  </si>
  <si>
    <t>2024年1月签订协议</t>
  </si>
  <si>
    <t>永久占地补偿款60万元</t>
  </si>
  <si>
    <t>我镇按照区政府的要求开展通州区落实耕地保护空间（西集镇）项目腾退工作，并通过招标委托相关公司对此项目进行全过程跟踪审计、树木年代鉴定、拆除监理等工作。通过通州区落实耕地保护（西集镇）项目实施，完成我镇复耕任务，实现我镇2.8万亩耕地保有量目标，确保国家粮食安全。</t>
  </si>
  <si>
    <t>项目总体复耕任务量</t>
  </si>
  <si>
    <t>腾退土地质量达标率</t>
  </si>
  <si>
    <t>完成全部复耕任务量</t>
  </si>
  <si>
    <t>此次估算服务公司服务费</t>
  </si>
  <si>
    <t>促进农民增收</t>
  </si>
  <si>
    <t>提高耕地利用率</t>
  </si>
  <si>
    <t>改善耕地，保护生态环境</t>
  </si>
  <si>
    <t>通过西集镇酒店路改扩建工程项目实施，完成酒店路改扩建的任务，取得并缓解交通拥堵，降低交通事故发生的结果，发挥并改善村内外部环境，促进农村经济发展的作用。</t>
  </si>
  <si>
    <t>占地面积64.62亩</t>
  </si>
  <si>
    <t>设施利用率</t>
  </si>
  <si>
    <t>西集镇政府计划于2025年初与综合配套区CDF一级开发项目29户被拆迁人签订集体土地住宅房屋拆迁补偿协议补充协议和西集镇综合配套区土地一级开发项目周转费补助合同之补充协议，周转费2025年6月30日前支付。</t>
  </si>
  <si>
    <t>合同期1年完成</t>
  </si>
  <si>
    <t>约750万元</t>
  </si>
  <si>
    <t>通过此项目的实施，完成西集镇企业发展服务中心的新建建设工程，满足了西集镇办公用房的需求，有效改善了办公用房的环境，达到人民群众更有效、方便的来办理相关业务的目的。</t>
  </si>
  <si>
    <t>建设用地12630平方米</t>
  </si>
  <si>
    <t>统一管理，方便百姓办事</t>
  </si>
  <si>
    <t>通过西集镇自建房隐患房屋整治（硬质隔离）工作，完成了自建房安全专项整治隐患房屋销号工作，针对隐患房屋进行硬质隔离封控工作，确保危房不进人，取得隐患房屋全部整治销号的工作结果，保障人民群众生命财产安全。</t>
  </si>
  <si>
    <t>预计440户</t>
  </si>
  <si>
    <t>户</t>
  </si>
  <si>
    <t>1年内完成</t>
  </si>
  <si>
    <t>预估金额105.2万元</t>
  </si>
  <si>
    <t>保障人民群众生命财产安全</t>
  </si>
  <si>
    <t>郭乃喜</t>
  </si>
  <si>
    <t>通过2021年度西集镇道路洒水降尘工程项目的实施，完成道路扬尘精细化管控任务，实现西集镇降尘量控制目标，发挥提升道路清扫保洁水平及有效控制道路扬尘污染的作用。</t>
  </si>
  <si>
    <t>合同期内洒水总天数不少于167天</t>
  </si>
  <si>
    <t>天</t>
  </si>
  <si>
    <t>洒水作业宽度不低于路面宽度的90%</t>
  </si>
  <si>
    <t>紧急情况或突发事件作业车辆随叫随到</t>
  </si>
  <si>
    <t>＜</t>
  </si>
  <si>
    <t>小时</t>
  </si>
  <si>
    <t>2025年度支付77万元</t>
  </si>
  <si>
    <t>改善道路扬尘污染程度</t>
  </si>
  <si>
    <t>西集镇空气质量数值同比下降</t>
  </si>
  <si>
    <t>刘贺生</t>
  </si>
  <si>
    <t>通过实施2025年招标代理及造价咨询服务项目，完成西集镇镇级、村级货物、工程、服务的采购任务，实现采购项目管理规范化目标，发挥提高资金使用效益作用。</t>
  </si>
  <si>
    <t>2025年磋商、招标代理及造价咨询项目</t>
  </si>
  <si>
    <t>2025年完成率大于95%</t>
  </si>
  <si>
    <t>从2025年1月1日起，一年内完成</t>
  </si>
  <si>
    <t>2025年磋商、招标及造价咨询费</t>
  </si>
  <si>
    <t>保障镇、村两级项目采购手续</t>
  </si>
  <si>
    <t>王颖</t>
  </si>
  <si>
    <t>通过持续维护和优化用友记账软件，查找漏洞，增加补丁，从而达到数据库准确无误，方便操作使用的效果，持续提高财务人员对软件各项功能的熟悉程度。</t>
  </si>
  <si>
    <t>维护U8记账软件，完成4台电脑的正常使用</t>
  </si>
  <si>
    <t>台</t>
  </si>
  <si>
    <t>正向指标</t>
  </si>
  <si>
    <t>数据库准备、软件正常使用</t>
  </si>
  <si>
    <t>维护周期为1年</t>
  </si>
  <si>
    <t>不超过预算1万元</t>
  </si>
  <si>
    <t>保证记账软件数据准确，可长期使用</t>
  </si>
  <si>
    <t>财务人员满意率100%</t>
  </si>
  <si>
    <t>不涉及</t>
  </si>
  <si>
    <t>空</t>
  </si>
  <si>
    <t>根据2023年经责审计整改要求清理往来款，通过此项目可对单位历年往来款进行梳理，达到规范会计基础工作的目的，提升数据质量。</t>
  </si>
  <si>
    <t>分析账龄后分类清理往来款</t>
  </si>
  <si>
    <t>不超过预算300000元</t>
  </si>
  <si>
    <t>规范会计基础账务</t>
  </si>
  <si>
    <t>满意度100%</t>
  </si>
  <si>
    <t>对业财系统进行日常运维及模块优化，促进业务流程、财务会计流程、管理流程有机融合。</t>
  </si>
  <si>
    <t>增加一套资产管理模块</t>
  </si>
  <si>
    <t>个/套</t>
  </si>
  <si>
    <t>符合资产管理工作需求</t>
  </si>
  <si>
    <t>不超过预算3万元</t>
  </si>
  <si>
    <t>提高单位业财服务能力</t>
  </si>
  <si>
    <t>通过绩效评价项目的实施，完成我镇绩效评价工作计划，实现绩效管理工作目标，并将绩效评价结果运用在同类项目中，有利于节省同类项目开支，有效控制成本。</t>
  </si>
  <si>
    <t>完成3个绩效评价项目</t>
  </si>
  <si>
    <t>如实出具绩效评价报告</t>
  </si>
  <si>
    <t>在1年内完成</t>
  </si>
  <si>
    <t>不超过预算，并通过三方比价尽量节省开支</t>
  </si>
  <si>
    <t>通过全成本绩效评价成果应用，可有效节省同类项目成本</t>
  </si>
  <si>
    <t>通过绩效评价，有利于提高镇级绩效意识，在资金使用过程中注重效果</t>
  </si>
  <si>
    <t>根据对被评价项目科室的满意度调查</t>
  </si>
  <si>
    <t>李迎晨</t>
  </si>
  <si>
    <t>通过实施产业发展宣传项目，完成全面展示西集镇投资环境、政策优惠、产业基础及未来发展规划的任务，取得有效吸引优质企业、形成良好产业发展氛围的结果，实现年注册（迁入）企业增长不少于1000家、新增专精特新等企业不少于3家、新增网安类企业不少于10家的目标，从而发挥加速产业升级和经济增长的重要作用。</t>
  </si>
  <si>
    <t>年注册（迁入）企业增长量</t>
  </si>
  <si>
    <t>2025年</t>
  </si>
  <si>
    <t>宣传费用</t>
  </si>
  <si>
    <t>新增专精特新等企业</t>
  </si>
  <si>
    <t>有效吸引优质企业，形成产业发展的良好氛围，加速产业升级和经济增长</t>
  </si>
  <si>
    <t>通过实施2025年西集市场所、税务所运行资金保障项目，完成任务在于提供充足资金以确保物资供应，具体操作为每月向西集镇市场监督管理所及税务所分配1.5万元运行资金（市场所0.5万元/月，税务所1万元/月），全年总计18万元。此项目执行后，取得的结果是两所物资充足、运营流畅，实现了保障其日常运作无忧的目标。发挥了物资保障的作用，强有力地支撑了两所高效履行监管与税务职责，对促进地方经济秩序的稳定与发展起到了重要作用。</t>
  </si>
  <si>
    <t>两所2025年平稳运行</t>
  </si>
  <si>
    <t>所</t>
  </si>
  <si>
    <t>完成两所日常运行任务</t>
  </si>
  <si>
    <t>2025年度</t>
  </si>
  <si>
    <t>每月运行资金1.5万元两所，一年合计18万元</t>
  </si>
  <si>
    <t>提供保障服务，保障两所运行</t>
  </si>
  <si>
    <t>冯雪松</t>
  </si>
  <si>
    <t>通过拨付受援地帮扶产业项目资金及扶贫采购预留资金（西藏、武当山）项目的实施，完成了年度对结对帮扶受援地的扶持任务，具体通过发展当地特色产业等途径实现援助目标。项目总资金额度控制在80万元以内。此项目实施后，取得了促进受援地特色产业成长、增强经济自我发展能力的结果，实现了助力脱贫攻坚与乡村振兴有效衔接的目标。该项目发挥了深化区域合作、对口协作的重要作用。</t>
  </si>
  <si>
    <t>对结对帮扶受援地帮扶</t>
  </si>
  <si>
    <t>完成帮扶任务</t>
  </si>
  <si>
    <t>365天</t>
  </si>
  <si>
    <t>年度帮扶金额预计80万元</t>
  </si>
  <si>
    <t>产业帮扶形式巩固拓展脱贫攻坚成效</t>
  </si>
  <si>
    <t>通过实施北京市通州区西集镇人民政府食品安全示范城市展板项目，完成了增设食品安全宣传展板的任务，总计投入资金97000元。此项目实施后，取得了有效宣传食品安全示范城市、增强民众食品安全认知的结果，实现了提升西集镇食品安全治理水平及示范效应的目标。该项目发挥了积极推广食品安全文化、助力构建食品安全共治共享格局的重要作用。</t>
  </si>
  <si>
    <t>完成展板安装</t>
  </si>
  <si>
    <t>达到协议中展板验收标准</t>
  </si>
  <si>
    <t>一年内完成</t>
  </si>
  <si>
    <t>控制合同金额9.720万元</t>
  </si>
  <si>
    <t>达到宣传食品安全示范城市效果</t>
  </si>
  <si>
    <t>提升食品安全治理水平</t>
  </si>
  <si>
    <t>通过西集镇集体土地上非住宅地上物腾退项目服务费的实施，完成了对西集镇集体土地上非住宅地上物腾退2018项目、西集镇中部工业区、原轻纺服装服饰园区自非住宅地上物腾退项目的相关单位费用支付任务。该项目涵盖了拆迁、测绘、评估、拆除、监理及审计等多环节的服务费用，。此项目的实施，取得了顺利推进腾退工作，发挥了确保了整个腾退工作的合法性、合理性和有序性的重要作用。</t>
  </si>
  <si>
    <t>完成相关服务费的支付</t>
  </si>
  <si>
    <t>确保3个腾退地块项目通过验收</t>
  </si>
  <si>
    <t>一年</t>
  </si>
  <si>
    <t>拆迁、测绘、评估、拆除、监理及审计单位服务费</t>
  </si>
  <si>
    <t>保障腾退工作顺利进行</t>
  </si>
  <si>
    <t>确保腾退工作合法、合理、有序进行</t>
  </si>
  <si>
    <t>通过"小微工程惠民生项目"的实施，完成任务围绕解决群众"急难愁盼"问题，取得精准回应并解决群众烦心事、操心事和揪心事的结果（实现居民生活品质提升的目标），发挥提升居民获得感、幸福感和安全感的作用。至2025年底，预计通过申报并实施不少于3个项目，持续发挥积极效应。</t>
  </si>
  <si>
    <t>2024-2025年小微工程不少于3项工程</t>
  </si>
  <si>
    <t>确保达到竣工标准</t>
  </si>
  <si>
    <t>按照预期工期竣工</t>
  </si>
  <si>
    <t>符合预算评审、结算评审</t>
  </si>
  <si>
    <t>完成所涉及改造项目的提升</t>
  </si>
  <si>
    <t>通过一系列小而实的项目，集中解决一批与百姓生活密切相关的实际问题</t>
  </si>
  <si>
    <t>通过实施西集市场监督管理所辅助性岗位工作服定制项目，完成为辅助性岗位人员定制专业工作服，提升整体形象、确保执法人员统一着装、实现规范执法行为，发挥好增强凝聚力、保障市场监管工作顺利进行及维护良好市场秩序的作用。</t>
  </si>
  <si>
    <t>不超过市场所辅助岗位人员数</t>
  </si>
  <si>
    <t>套</t>
  </si>
  <si>
    <t>不超过预算</t>
  </si>
  <si>
    <t>确保市场所正常运转</t>
  </si>
  <si>
    <t>促进市场监管工作的顺利进行和市场秩序的维护</t>
  </si>
  <si>
    <t>谢志耘</t>
  </si>
  <si>
    <t>通过57个村级项目审计，完成审计任务，达到验收成果，取得57个村级审计报告，发挥监督、促进完成目标作用，预计2025年底完成。</t>
  </si>
  <si>
    <t>57个村级</t>
  </si>
  <si>
    <t>达到验收成果</t>
  </si>
  <si>
    <t>案件数</t>
  </si>
  <si>
    <t>2025年完成</t>
  </si>
  <si>
    <t>35万元</t>
  </si>
  <si>
    <t>完成任务目标</t>
  </si>
  <si>
    <t>90%满意</t>
  </si>
  <si>
    <t>张亮</t>
  </si>
  <si>
    <t>随着信息化的发展，通过建立村级统计站室的项目实施，完成了村级统计员对乡镇人口、农业等信息的收集和存储的任务，实现了村级统计站室为统计提供真实有效的统计数据及准确、及时、全面的完成统计调查工作的目标，为政府制定行政政策提供了有效的数据支撑。</t>
  </si>
  <si>
    <t>西集镇共有59个村级统计站室</t>
  </si>
  <si>
    <t>每个村级统计站室发放标准4000元</t>
  </si>
  <si>
    <t>元/个</t>
  </si>
  <si>
    <t>每年经费发放1次</t>
  </si>
  <si>
    <t>次/年</t>
  </si>
  <si>
    <t>村级统计站室工作（月度、季度报表及临时性调查）质量情况</t>
  </si>
  <si>
    <t>李春燕</t>
  </si>
  <si>
    <t xml:space="preserve"> 通过独生子女费，完成2024年度独生子女父母奖励费，落实计划生育奖励优惠政策。</t>
  </si>
  <si>
    <t>独生子女父母奖励费约1540人</t>
  </si>
  <si>
    <t xml:space="preserve">人 </t>
  </si>
  <si>
    <t>奖励费用</t>
  </si>
  <si>
    <t>落实计划生育奖励优惠政策</t>
  </si>
  <si>
    <t>通过献血补贴项目实施，完成通州区公民献血委员会2024年给我镇下达的献血指标任务，保障临床用血需求。</t>
  </si>
  <si>
    <t>献血任务指标</t>
  </si>
  <si>
    <t>份</t>
  </si>
  <si>
    <t>献血人员补贴和早餐包钱数</t>
  </si>
  <si>
    <t>保障临床用血需求</t>
  </si>
  <si>
    <t>扩大无偿献血社会影响力</t>
  </si>
  <si>
    <t>通过开展爱国卫生运动，完成灭鼠、灭蚊蝇、控烟宣传等工作任务，实现以预防和减少疾病，保护人民健康的目标。</t>
  </si>
  <si>
    <t>爱国卫生工作开展时间</t>
  </si>
  <si>
    <t>爱国卫生经费</t>
  </si>
  <si>
    <t>预防和减少疾病，保护人民健康的目标</t>
  </si>
  <si>
    <t>提升群众健康卫生意识</t>
  </si>
  <si>
    <t>郎静</t>
  </si>
  <si>
    <t>通过妇女病体检补助项目实施，在全镇范围内为育龄妇女进行生殖健康普查，促进育龄妇女身体健康。通过老年人体检补助项目实施，完成老年人健康服务工作任务，提高全镇60岁以上老年人的健康水平。</t>
  </si>
  <si>
    <t>妇女体检人数</t>
  </si>
  <si>
    <t>体检费用补贴总额</t>
  </si>
  <si>
    <t>体检补贴单价</t>
  </si>
  <si>
    <t>促进育龄妇女身体健康</t>
  </si>
  <si>
    <t>促进健康西集建设</t>
  </si>
  <si>
    <t>体检人数</t>
  </si>
  <si>
    <t>体检费单价</t>
  </si>
  <si>
    <t>体检费用总计</t>
  </si>
  <si>
    <t>提高全镇60岁以上老年人的健康水平</t>
  </si>
  <si>
    <t>通过公共卫生事业经费项目实施，支持卫生院开展公共卫生工作，更好的服务全镇百姓就医，提升辖区医疗卫生服务水平。</t>
  </si>
  <si>
    <t>公共卫生事业经费涉及单位</t>
  </si>
  <si>
    <t>公共卫生事业经费</t>
  </si>
  <si>
    <t>支持卫生院开展公共卫生工作，更好的服务全镇百姓就医</t>
  </si>
  <si>
    <t>提升辖区医疗卫生服务水平</t>
  </si>
  <si>
    <t>田国环</t>
  </si>
  <si>
    <t>通过温馨家园基本维修项目实施，完成残疾人活动场所的安全保障任务，实现了残疾人能够在安全场所内进行丰富有趣味的活动目标，发挥了残疾人温馨家园能够为残疾人提供而文化活动，提高了丰富残疾人精神文化的作用。</t>
  </si>
  <si>
    <t>完成1所镇级温馨家园日常维修</t>
  </si>
  <si>
    <t>2025年12月</t>
  </si>
  <si>
    <t>总金额3万元</t>
  </si>
  <si>
    <t>完成温馨家园日常维修，保障残疾人服务文化活动正常进行。</t>
  </si>
  <si>
    <t>保障温馨家园安全运行，打造残疾人满意的温暖港湾。</t>
  </si>
  <si>
    <t>于洪丹</t>
  </si>
  <si>
    <t>通过慰问项目实施，完成对符合条件的人慰问，发挥镇党委、政府关爱相关人群的作用。</t>
  </si>
  <si>
    <t>发放本镇辖区内符合要求的人慰问金</t>
  </si>
  <si>
    <t>符合政策要求</t>
  </si>
  <si>
    <t>发放慰问金</t>
  </si>
  <si>
    <t>不超过符合条件的人数</t>
  </si>
  <si>
    <t>保障本镇符合条件的人享受待遇</t>
  </si>
  <si>
    <t>人们感受到来自党和社会大家庭的温暖</t>
  </si>
  <si>
    <t>保障符合条件的人享受待遇</t>
  </si>
  <si>
    <t>群众满意度</t>
  </si>
  <si>
    <t>通过聘请专家参与基层治理项目实施，完成基层治理任务，实现完成基层治理目标，发挥专家参与基层治理重点难点问题研讨，并提供咨询意见作用。</t>
  </si>
  <si>
    <t>聘请专家为基层治理提供智库支持</t>
  </si>
  <si>
    <t>完成协议内容</t>
  </si>
  <si>
    <t>2025年5月前完成付款</t>
  </si>
  <si>
    <t>不超过协议签订金额</t>
  </si>
  <si>
    <t>保障完成基层治理相关工作</t>
  </si>
  <si>
    <t>完成基层治理工作，突出亮点</t>
  </si>
  <si>
    <t>保障完成基层治理工作，形成镇级、村级多元治理品牌</t>
  </si>
  <si>
    <t>镇、村（社区）</t>
  </si>
  <si>
    <t>通过社工工资及福利待遇项目实施，完成社工工资及福利待遇发放任务，实现社工工资及福利待遇足额发放目标，发挥保障社工待遇作用。</t>
  </si>
  <si>
    <t>符合社工工资核定标准</t>
  </si>
  <si>
    <t>每月发放社工工资</t>
  </si>
  <si>
    <t>发放社工工资</t>
  </si>
  <si>
    <t>保障社工完成工作</t>
  </si>
  <si>
    <t>为居民处理好日常事务</t>
  </si>
  <si>
    <t>保障社工完成工作，为居民处理日常工作</t>
  </si>
  <si>
    <t>社工</t>
  </si>
  <si>
    <t>通过社区办公经费项目实施，完成社区办公经费发放任务，实现两个社区收取办公经费目标，发挥社区日常工作作用。</t>
  </si>
  <si>
    <t>保障两个社区工作正常运行</t>
  </si>
  <si>
    <t>符合办公需求</t>
  </si>
  <si>
    <t>6月底前完成拨款</t>
  </si>
  <si>
    <t>不超过预算金额</t>
  </si>
  <si>
    <t>保障社区正常工作</t>
  </si>
  <si>
    <t>社区正常工作，为居民处理好各项事务</t>
  </si>
  <si>
    <t>保障社区各项工作正常运行，为居民提供好服务</t>
  </si>
  <si>
    <t>社区</t>
  </si>
  <si>
    <t>通过精准救助服务项目实施，完成对西集镇精准救助对象开展入户调查、需求评估和帮扶任务，实现进一步提升社会救助质量和效能目标，发挥满足困难群众多样化救助服务作用。</t>
  </si>
  <si>
    <t>拨付合同款</t>
  </si>
  <si>
    <t>符合合同签订内容</t>
  </si>
  <si>
    <t>12月前完成合同付款</t>
  </si>
  <si>
    <t>不超过合同签订金额</t>
  </si>
  <si>
    <t>保证完成精准救助工作</t>
  </si>
  <si>
    <t>对精准救助对象开展入户调查，实施动态管理</t>
  </si>
  <si>
    <t>对精准对象开展入户调查，保证完成精准救助工作</t>
  </si>
  <si>
    <t>群众</t>
  </si>
  <si>
    <t>通过办公经费项目实施，完成办公经费发放任务，实现收取办公经费目标，发挥日常工作作用。</t>
  </si>
  <si>
    <t>通过开展通州区养老机构护理型床位提升改造项目，提高镇域内养老机构护理水平，更好的满足群众需要。</t>
  </si>
  <si>
    <t>提高镇域内养老机构护理水平</t>
  </si>
  <si>
    <t>不超过预算算58万元</t>
  </si>
  <si>
    <t>更好的满足群众需要</t>
  </si>
  <si>
    <t>=</t>
  </si>
  <si>
    <t>周其威</t>
  </si>
  <si>
    <t>通过西集镇重点行业安全生产线下培训的实施，实提升重点企业人员安全意识和操作水平，强化企业主体责任和员工安全素养，全面提升事故预防能力，有效应对严峻的安全生产形式，降低事故发生的概率。</t>
  </si>
  <si>
    <t>重点行业安全管理人员培训场次</t>
  </si>
  <si>
    <t>培训考试合格率</t>
  </si>
  <si>
    <t>学习频率</t>
  </si>
  <si>
    <t>单价</t>
  </si>
  <si>
    <t>场次</t>
  </si>
  <si>
    <t>社会成本指标</t>
  </si>
  <si>
    <t>全面提升重点行业人员事故预防能力</t>
  </si>
  <si>
    <t>有效应对严峻的安全生产形式，降低事故发生的概率</t>
  </si>
  <si>
    <t>学员满意度</t>
  </si>
  <si>
    <t>通过西集镇应急避难场所建设项目申报的实施，完成西集镇应急避难场所建设任务，全面提升我镇应急避难能力和水平，使遇到突发事件有应急避难场所可以使用。</t>
  </si>
  <si>
    <t>应急避难场所选址及建设申报合格</t>
  </si>
  <si>
    <t>12月</t>
  </si>
  <si>
    <t>全面提升我镇应急避难能力和水平</t>
  </si>
  <si>
    <t>使遇到突发事件有应急避难场所可以使用</t>
  </si>
  <si>
    <t>全镇居民</t>
  </si>
  <si>
    <t>通过组织安全月活动和制作应急知识安全手册和防灾减灾知识安全手册，完成全镇安全月应急宣传任务，使群众、企业多方面、多角度学习、了解安全生产法律法规、燃气安全知识、安全科普知识、应急救援知识，促进西集镇安全生产形势稳点。</t>
  </si>
  <si>
    <t>时间范围</t>
  </si>
  <si>
    <t>根据区局文件要求，达到宣传效果。</t>
  </si>
  <si>
    <t>大力营造“人人懂安全、人人管安全”的氛围</t>
  </si>
  <si>
    <t>加强群众、企业安全文化建设，提升全民安全文化素质</t>
  </si>
  <si>
    <t>群众满意</t>
  </si>
  <si>
    <t>孙福刚</t>
  </si>
  <si>
    <t>通过消防水池水鹤建设工程设计项目实施，完成消防水池水鹤建设，为未来消防水池水鹤建设提供经验借鉴，提高消防供水能力，确保火灾发生时能够及时、有效地提供消防用水。</t>
  </si>
  <si>
    <t>建设消防水池水鹤村数量1个</t>
  </si>
  <si>
    <t>消防水池水鹤设计数量1个</t>
  </si>
  <si>
    <t>设计图纸完成率100%</t>
  </si>
  <si>
    <t>2022年12月完成建设工程设计合同签订</t>
  </si>
  <si>
    <t>设计费用成本控制在1.5万元</t>
  </si>
  <si>
    <t>为未来消防水池水鹤建设提供经验借鉴</t>
  </si>
  <si>
    <t>通过慰问区消防救援局、西集消防救援站项目实施，充分体现镇党委政府对消防工作的重视及对消防官兵工作和生活的关心，使我镇各项事业发展得以充分的安全保障，“八一”、春节慰问区消防救援局、西集消防救援站。</t>
  </si>
  <si>
    <t>慰问西集消防救援站1个</t>
  </si>
  <si>
    <t>慰问区消防救援局1个</t>
  </si>
  <si>
    <t>慰问经费发放准确率100%</t>
  </si>
  <si>
    <t>1月、8月慰问西集消防救援站</t>
  </si>
  <si>
    <t>8月慰问区消防救援局</t>
  </si>
  <si>
    <t>慰问西集消防救援站预计5万元</t>
  </si>
  <si>
    <t>慰问区消防救援局预计10万元</t>
  </si>
  <si>
    <t>体现对慰问对象的关心</t>
  </si>
  <si>
    <t>提高慰问对象工作积极性</t>
  </si>
  <si>
    <t>慰问对象满意度100%</t>
  </si>
  <si>
    <t>通过配备消防安全检查员制服项目实施，持续加强我镇消防安全检查队伍建设，推进规范文明监督检查，提升消防安全检查人员的队伍形象。</t>
  </si>
  <si>
    <t>修缮消防救援站1座</t>
  </si>
  <si>
    <t>座（处）</t>
  </si>
  <si>
    <t>验收合格率100%</t>
  </si>
  <si>
    <t>12月前完成修缮</t>
  </si>
  <si>
    <t>修缮费用约3.7万元</t>
  </si>
  <si>
    <t>为西集消防救援站指战员提供服务能力</t>
  </si>
  <si>
    <t>使用人员满意度100%</t>
  </si>
  <si>
    <t>综合性消防宣传活动1场</t>
  </si>
  <si>
    <t>综合宣传次数1次</t>
  </si>
  <si>
    <t>宣传内容文字正确率100%</t>
  </si>
  <si>
    <t>11月开展宣传活动</t>
  </si>
  <si>
    <t>宣传费用约0.6万元</t>
  </si>
  <si>
    <t>提高宣传教育覆盖面</t>
  </si>
  <si>
    <t>群众满意度大于95%</t>
  </si>
  <si>
    <t>喊话器共118个</t>
  </si>
  <si>
    <t>移车器共177套</t>
  </si>
  <si>
    <t>配备给57个村</t>
  </si>
  <si>
    <t>配备给2个小区</t>
  </si>
  <si>
    <t>移车器、喊话器满足质量要求</t>
  </si>
  <si>
    <t>12月底前完成移车器、喊话器合同签订</t>
  </si>
  <si>
    <t>12月底前完成移车器、喊话器配备</t>
  </si>
  <si>
    <t>移车器预算单价约2120元</t>
  </si>
  <si>
    <t>元/套</t>
  </si>
  <si>
    <t>喊话器预算单价约251元</t>
  </si>
  <si>
    <t>提升各村消防应急能力</t>
  </si>
  <si>
    <t>推动“四有一联通”标准的落实</t>
  </si>
  <si>
    <t>移车器、喊话器使用人员满意度达95%</t>
  </si>
  <si>
    <t>购买检查服装10套</t>
  </si>
  <si>
    <t>消防检查人员10人</t>
  </si>
  <si>
    <t>检查服装质量和性能符合专业要求?</t>
  </si>
  <si>
    <t>12月前完成检查服装配备</t>
  </si>
  <si>
    <t>检查服装总成本约2.6万元</t>
  </si>
  <si>
    <t>规范消防检查人员服装穿着</t>
  </si>
  <si>
    <t>严肃消防检查人员仪容仪表</t>
  </si>
  <si>
    <t>人员满意度100%</t>
  </si>
  <si>
    <t>于海</t>
  </si>
  <si>
    <t>通过为义务消防队员购买作战服项目实施，进一步规范义务消防队建设，提高义务队的规范化和一致性以及应急处置能力。</t>
  </si>
  <si>
    <t>义务消防队员12人</t>
  </si>
  <si>
    <t>购买作战服装12套</t>
  </si>
  <si>
    <t>作战服装质量和性能符合专业要求</t>
  </si>
  <si>
    <t>12月前作战服装配发</t>
  </si>
  <si>
    <t>作战服预算成本3万元</t>
  </si>
  <si>
    <t>提高义务队规范化和一致性</t>
  </si>
  <si>
    <t>提高作战能力及统一管理的推动作用</t>
  </si>
  <si>
    <t>涉及45个村</t>
  </si>
  <si>
    <t>安全警示牌1000个</t>
  </si>
  <si>
    <t>符合通州区消防救援支队、通州区农业农村局质量要求</t>
  </si>
  <si>
    <t>2024年12月完成安装</t>
  </si>
  <si>
    <t>2024年4月签订合同</t>
  </si>
  <si>
    <t>警示牌单个成本7.6元</t>
  </si>
  <si>
    <t>警示牌总预算7.6万元</t>
  </si>
  <si>
    <t>开展常态化宣传及提高宣传覆盖面</t>
  </si>
  <si>
    <t>服务对象满意度大于95%</t>
  </si>
  <si>
    <t>计划租赁应急机械车辆约4辆</t>
  </si>
  <si>
    <t>辆</t>
  </si>
  <si>
    <t>小型消防车辆2辆</t>
  </si>
  <si>
    <t>保障出行率100%</t>
  </si>
  <si>
    <t>车辆调动及时率100%</t>
  </si>
  <si>
    <t>两辆消防车保险约1万元</t>
  </si>
  <si>
    <t>4辆应急车辆租赁费用小于2万元</t>
  </si>
  <si>
    <t>两辆消防车用油每辆每月约2000元</t>
  </si>
  <si>
    <t>为全镇安全提供保障</t>
  </si>
  <si>
    <t>车辆使用人员满意度100%</t>
  </si>
  <si>
    <t>消防器材配备给57个村</t>
  </si>
  <si>
    <t>消防器材合格率100%</t>
  </si>
  <si>
    <t>12月底前完成灭火器材配备</t>
  </si>
  <si>
    <t>购买灭火器材预计约10万元</t>
  </si>
  <si>
    <t>为群众的人身及财产安全提供保障</t>
  </si>
  <si>
    <t>提升灭火救援能力</t>
  </si>
  <si>
    <t>使用人员满意度大于95%</t>
  </si>
  <si>
    <t>通过消防水池水鹤建设项目实施，完成消防水池水鹤建设，进一步完善全镇消防体系建设，提升消防应急能力，为全镇消防安全工作保驾护航。</t>
  </si>
  <si>
    <t>第一批消防水池水鹤15座</t>
  </si>
  <si>
    <t>座</t>
  </si>
  <si>
    <t>消防水池水鹤消防验收合格率100%</t>
  </si>
  <si>
    <t>第一批消防水池水鹤2020年2月签订合同</t>
  </si>
  <si>
    <t>第一批消防水池水鹤2021年验收</t>
  </si>
  <si>
    <t>第一批消防水池水鹤施工项目预算约93万元</t>
  </si>
  <si>
    <t>如遇火情提高供水能力</t>
  </si>
  <si>
    <t>消防水池水鹤使用人员满意度100%</t>
  </si>
  <si>
    <t>王金涛</t>
  </si>
  <si>
    <t>通过开展禁种铲毒无人机侦测服务项目，完成扎实落实禁种铲毒工作责任，保障我镇禁种铲毒工作顺利开展，增强禁毒工作宣传力度任务。实现打击整治非法种植毒品原植株目标。充分发挥我镇对毒品原植株禁种铲毒工作力度。我镇共计有行政村共计57个，无人机侦测费按照每个村1500元计算，无人机侦测费共计需要费用85500元。</t>
  </si>
  <si>
    <t>通过实施无人机侦测项目，基本达到镇域内禁种铲毒有效遏制种植毒品原植株行为。</t>
  </si>
  <si>
    <t>按照相关工作要求，完成禁毒宣传及禁种铲毒工作。</t>
  </si>
  <si>
    <t>充分发挥我镇对毒品原植株禁种铲毒工作力度，服务费用等于预算金额。</t>
  </si>
  <si>
    <t>通过禁毒宣传工作，有效提升知晓率，逐步产生防范意识。</t>
  </si>
  <si>
    <t>通过实施无人机侦测项目，可持续排查辖区是否存在种植毒品原植株等违法情况</t>
  </si>
  <si>
    <t>通过实施禁毒宣传、无人机侦测等工作，有效遏制镇域内种植毒品原植株现象。</t>
  </si>
  <si>
    <t>通过保安服务项目的实施，完成西集镇政府机关和重点企事业单位日常办公、生产秩序的保障任务，实现镇政府各项秩序能够顺利展开。充分发挥保安人员维护治安、车辆管理、办公秩序等作用。</t>
  </si>
  <si>
    <t>通过实施保安服务项目，雇佣保安人员大于等于61人。</t>
  </si>
  <si>
    <t>通过保安服务的事实，有效保障办公场所及社会面安全稳定，不发生突出问题。</t>
  </si>
  <si>
    <t>通过签订保安服务合同，约定全年提供安保服务。</t>
  </si>
  <si>
    <t>按照保安服务合同约定，保安服务费用等于预算金额</t>
  </si>
  <si>
    <t>通过实施保安服务项目，切实保障西集镇政府机关和重点企事业单位日常办公、生产秩序。</t>
  </si>
  <si>
    <t>实施保安服务项目，可持续保障政府机关和重点企事业单位日常办公、生产秩序。</t>
  </si>
  <si>
    <t>通过实施保安服务项目，使服务对象单位满意度达到95%以上。</t>
  </si>
  <si>
    <t>通过重点时期安保维稳项目的实施，完成2025年，市、区、全国“两会”、等重点时期维稳安保任务，实现社会面安定有序。发挥重点矛盾问题化解处置、严重精神障碍患者送院治疗、重点区域联合整治等重要作用。</t>
  </si>
  <si>
    <t>我镇目前有各类重点人，包含但不限于信访重点人人、严重精神障碍患者以及重点点位不低于61个。。</t>
  </si>
  <si>
    <t>通过重点时期安保维稳项目的实施，有效保障全镇不发生突出性涉稳案事件。</t>
  </si>
  <si>
    <t>通过重点时期安保维稳项目的实施，有效保障全年不发生突出性涉稳案事件。</t>
  </si>
  <si>
    <t>重点时期维稳安保项目的实施，资金使用做到小于等于项目总预算。</t>
  </si>
  <si>
    <t>通过实施重点时期维稳安保项目，充分加强全镇治安状况良好。</t>
  </si>
  <si>
    <t>通过实施重点时期维稳安保项目，可持续达到社会维稳需要。</t>
  </si>
  <si>
    <t>通过实施重点时期维稳安保项目，使人民群众满意度达到95%以上。</t>
  </si>
  <si>
    <t>通过实施禁毒费用(禁毒专职社工工资)项目，实现通州区“关于组建禁毒专职社会工作人员队伍”工作精神，按照实有在册吸毒人员和禁毒专职社会工作人员不低于30:1的比例，通过委托劳务派遣方式，区公安分局分配我镇禁毒社工人员3名，乡镇需负担禁毒社工50%工资费用的目标。充分发挥禁毒社工积极开展禁种铲毒工作。</t>
  </si>
  <si>
    <t>我镇目前有3名禁毒专职社工，每人每年工资支付标准为10万元，具体金额以具体通知为准。</t>
  </si>
  <si>
    <t>人/年</t>
  </si>
  <si>
    <t>通过禁毒专职社工工作的开展，使我镇禁毒工作达到区级工作要求。</t>
  </si>
  <si>
    <t>通过禁毒工作的开展，使我镇完成全年禁毒工作任务。</t>
  </si>
  <si>
    <t>我镇目前有3名禁毒专职社工，每人每年工资支付标准为10万元，具体金额应小于等于预算目标。</t>
  </si>
  <si>
    <t>按照禁种铲毒工作要求，确保全镇禁毒工作顺利开展。</t>
  </si>
  <si>
    <t>可持续开展我镇禁种铲毒工作，切实有效压实我镇禁毒工作。</t>
  </si>
  <si>
    <t>按时完成区级相关工作要求，满意度达到95%以上。</t>
  </si>
  <si>
    <t>通过购买协管员工服，统一服装便于协管人日常工作中的执法，达到保持西集镇综合行政执法队执法协管员工作形象的目标，并满足日常换洗需求。</t>
  </si>
  <si>
    <t>服装数量19套</t>
  </si>
  <si>
    <t>服装耐穿且耐洗</t>
  </si>
  <si>
    <t>要求供应方3个月内制作完成</t>
  </si>
  <si>
    <t>不超过预算1.7万元</t>
  </si>
  <si>
    <t>提升执法人员形象</t>
  </si>
  <si>
    <t>协管员对服装的满意程度100%</t>
  </si>
  <si>
    <t>张东宣</t>
  </si>
  <si>
    <t>通过延时服务项目实施，完成市、区两级政务延时服务任务，取得群众满意结果（实现早晚弹性办、中午不休息、周六早9：00至13：00延时服务目标），发挥更优化完善的政务服务作用。</t>
  </si>
  <si>
    <t>工作日延时服务总时长1.5小时/天</t>
  </si>
  <si>
    <t>小时/天</t>
  </si>
  <si>
    <t>通过延时服务，开展咨询、办理业务，实现早晚弹性办、中午不休息、周六早9：00至13：00延时服务</t>
  </si>
  <si>
    <t>通过延时服务，为企业、群众咨询或办理政务服务事项。</t>
  </si>
  <si>
    <t>优化营商环境，镇政务服务中心为企业、群众提供不间断的政务服务。工作日、周末延时期间均可咨询或办理有业务。</t>
  </si>
  <si>
    <t>企业、群众可以在延时服务期间进行咨询或办理业务。</t>
  </si>
  <si>
    <t>白万利</t>
  </si>
  <si>
    <t>通过对北京新欣集佳劳务服务有限公司公益性组织工作安置的就业困难人群进行体检，为更好的保障此类人员的健康，使这一群体更好地服务基层建设，从而达到更好的安置属地就业困难人员、对社会进行维稳的目标。</t>
  </si>
  <si>
    <t>保障390人的体检</t>
  </si>
  <si>
    <t>为保障安置人员的健康筛查工作</t>
  </si>
  <si>
    <t>12个月内完成安置人员的体检工作</t>
  </si>
  <si>
    <t>体检费人均约800元，预计390人，共计312000元</t>
  </si>
  <si>
    <t>服务基层建设，促进民生</t>
  </si>
  <si>
    <t>影响服务基层建设，促进民生</t>
  </si>
  <si>
    <t>通过领取城乡养老丧葬补贴项目实施，完成做好领取城乡养老无丧葬补助居民办理丧葬补贴的任务，为实现促进社会和谐稳定的目标，发挥属地政府作用。</t>
  </si>
  <si>
    <t>确保管辖区域内领取城乡养老人员的丧葬补贴正常发放</t>
  </si>
  <si>
    <t>预计在12个月内完成</t>
  </si>
  <si>
    <t>人均2500元，预计40人100000元</t>
  </si>
  <si>
    <t>促进和谐稳定，促进发展</t>
  </si>
  <si>
    <t>影响促进和谐稳定</t>
  </si>
  <si>
    <t>张更弦</t>
  </si>
  <si>
    <t>通过西集镇绿化养护项目的实施，完成项目造林成果任务，实现绿化成果养护实施的目标，发挥生态环境效益作用。</t>
  </si>
  <si>
    <t>西集镇绿化养护项目，管护面积759.47亩。</t>
  </si>
  <si>
    <t>西集镇绿化养护项目，完成项目造林成果任务，发挥生态环境效益。</t>
  </si>
  <si>
    <t>西集镇绿化养护项目，于12月底前完成养护工作。</t>
  </si>
  <si>
    <t>西集镇绿化养护项目，预算金额119.351743万元。</t>
  </si>
  <si>
    <t>通过项目的实施，提升环境生态水平，改善镇域周边环境。</t>
  </si>
  <si>
    <t>通过项目的实施，确保树木成活率达到优等，对自然环境有所改善，充分发挥生态效益。</t>
  </si>
  <si>
    <t>通过项目的实施，后期养护达到优等，持续发挥生态效益。</t>
  </si>
  <si>
    <t>群众满意度达到90%以上。</t>
  </si>
  <si>
    <t>通过林木有害生物（美国白蛾）防治的实施，完成村域绿化树木的成活率，实现平原造林重点工程项目实施的目标，发挥生态环境效益作用。</t>
  </si>
  <si>
    <t>西集镇林木有害生物（美国白蛾）防治，涉及57个行政村。</t>
  </si>
  <si>
    <t>西集镇林木有害生物（美国白蛾）防治，完成村域绿化树木的成活率，发挥生态环境效益。</t>
  </si>
  <si>
    <t>西集镇林木有害生物（美国白蛾）防治，于11月底前完成林木有害生物防治工作。</t>
  </si>
  <si>
    <t>西集镇林木有害生物（美国白蛾）防治，预算资金22.3750万元。</t>
  </si>
  <si>
    <t>通过项目的实施，提升环境生态水平，改善村庄周边环境。</t>
  </si>
  <si>
    <t>通过项目的实施，后期养护达到优等，对村庄周边持续发挥生态效益。</t>
  </si>
  <si>
    <t>通过涉林项目土地流转费、补差价及递增费的实施，完成项目批复造林用地任务，持续实现平原造林工程项目实施的目标，发挥生态环境效益作用。</t>
  </si>
  <si>
    <t>西集镇部分涉林项目土地流转费、补差价及递增费，涉及52个行政村。</t>
  </si>
  <si>
    <t>西集镇部分涉林项目土地流转费、补差价及递增费，完成项目批复造林用地任务,发挥生态环境效益,。</t>
  </si>
  <si>
    <t>西集镇部分涉林项目土地流转费、补差价及递增费，于12月底前完成。</t>
  </si>
  <si>
    <t>西集镇部分涉林项目土地流转费、补差价及递增费，预算资金850.427965万元。</t>
  </si>
  <si>
    <t>群众满意度达到90%以上</t>
  </si>
  <si>
    <t>业财金额6.44</t>
  </si>
  <si>
    <t>通过通清路（西集镇段）景观提升工程项目的实施，完成项目提升用地任务，实现景观提升工程项目实施的目标，发挥生态环境效益作用。</t>
  </si>
  <si>
    <t>通清路（西集镇段）景观提升项目，任务面积11169平方米。</t>
  </si>
  <si>
    <t>通清路（西集镇段）景观提升项目，完成项目提升用地任务，发挥生态环境效益。</t>
  </si>
  <si>
    <t>通清路（西集镇段）景观提升项目，于5月完成项目结算评审。</t>
  </si>
  <si>
    <t>通清路（西集镇段）景观提升项目，预算金额7.85万元。</t>
  </si>
  <si>
    <t>通过项目的实施，提升环境生态水平，改善道路周边环境。</t>
  </si>
  <si>
    <t>通过项目的实施，后期养护达到优等，对公路周边持续发挥生态效益。</t>
  </si>
  <si>
    <t>翟扬</t>
  </si>
  <si>
    <t>通过西集镇连续举办第十九届樱桃节实施，多年来不断创新形式，发挥优良生态环境优势，构建以樱桃为特色的农文旅融新路径，使得西集樱桃在京内家喻户晓。第二十届樱桃节以助农增收为目标，涉及樱桃户宣传活动，带动西集旅游发展抓手，实现西集特色产业树品牌、增效益。</t>
  </si>
  <si>
    <t>涉及樱桃户宣传，活动</t>
  </si>
  <si>
    <t>圆满完成樱桃节活动</t>
  </si>
  <si>
    <t>7月底前完成</t>
  </si>
  <si>
    <t>总金额45万元</t>
  </si>
  <si>
    <t>打造西集樱桃品牌</t>
  </si>
  <si>
    <t>持续扩大樱桃节影响力，实现农文旅融合</t>
  </si>
  <si>
    <t>服务对象满意度</t>
  </si>
  <si>
    <t>通过西集镇河道沟渠管护项目项目实施，完成河道的水工建筑物维修养护、水环境保洁、设备维修养护等任务，取得沟渠周边整洁、卫生。水面无集中漂浮物。实现改善环境、生态治沟，达到人水和谐的目标，发挥环境整洁和汛期排涝顺畅的作用。</t>
  </si>
  <si>
    <t>闸及闸桥共计26座</t>
  </si>
  <si>
    <t>至支沟沙尹沟（郎府段、等27条）（西集段沟渠20条）</t>
  </si>
  <si>
    <t>条</t>
  </si>
  <si>
    <t>郎府段沟渠长度66093M。管护面积764672平方米</t>
  </si>
  <si>
    <t>河道郎府段一条、河道长度14787米。西集段三条河道长度33800米</t>
  </si>
  <si>
    <t>米</t>
  </si>
  <si>
    <t>河道郎府段一条、河道长度14787米。西集段三条河道长度33800米达到验收标准</t>
  </si>
  <si>
    <t>郎府段沟渠长度66093M。管护面积764672平方米达到验收标准</t>
  </si>
  <si>
    <t>闸及闸桥共计26座达到验收标准</t>
  </si>
  <si>
    <t>至支沟沙尹沟（郎府段、等27条）（西集段沟渠20条）达到验收标准</t>
  </si>
  <si>
    <t>本次预算金额158.6万元</t>
  </si>
  <si>
    <t>环境整洁和汛期排涝顺畅</t>
  </si>
  <si>
    <t>水面无集中漂浮物。实现改善环境、生态治沟，达到人水和谐</t>
  </si>
  <si>
    <t>根据北运河综合治理工程用地合同书中约定，北运河工程永久占地年租金为每亩每年1500元。每五年租金递增10%（每亩每年150元）。北运河工程流转土地中含平原造林1020.25亩，其中2014年前占用发二次递增264075元；2014年后占用发一次递增21000元，补发递增40605元。特申请支付递增流转费325680万元，涉及14个村。</t>
  </si>
  <si>
    <t>总指标</t>
  </si>
  <si>
    <t>指标值</t>
  </si>
  <si>
    <t>本年指标值</t>
  </si>
  <si>
    <t>度量单位</t>
  </si>
  <si>
    <t>14个村北运河综合治理递增流转费</t>
  </si>
  <si>
    <t>完成递增费用拨付</t>
  </si>
  <si>
    <t>12个月</t>
  </si>
  <si>
    <t>总金额合计32.5680万元</t>
  </si>
  <si>
    <t>增加村集体收入</t>
  </si>
  <si>
    <t>满意度</t>
  </si>
  <si>
    <t>以“大棚房”问题专项清理整治行动为契机，在遵循相关法律法规的前提下，按照“发现—处置—整改”全流程闭环监管要求，将区、镇、村三级及相关部门监管责任落实到人，形成目标明确、上下一体、部门联动、职责清晰、标准统一的长效工作机制，坚决防止“大棚房”问题发生反弹，坚决整治将设施农业和林业用于其他非农建设的违法违规行为，杜绝农地非农利用问题；依托市级、区级农田巡查平台，对西集镇1558个图斑3.03万亩，按每季度全覆盖完成此项巡查工作。按照市级、区级、对“田长制”要求，西集镇形成、镇、村两级“田长制”责任体系落实好工作机制。</t>
  </si>
  <si>
    <t>涉及西集镇所有大棚及设施巡查完成57个村的村级、镇级任务.</t>
  </si>
  <si>
    <t>依托市级、区级农田巡查平台，对西集镇1558个图斑3.03万亩，按每季度全覆盖完成此项巡查工作。</t>
  </si>
  <si>
    <t>万亩</t>
  </si>
  <si>
    <t>涉及西集镇所有大棚及设施巡查完成57个村的村级、镇级任务</t>
  </si>
  <si>
    <t>完成全镇巡查任务100%</t>
  </si>
  <si>
    <t>按每月、每季度完成西集镇农业设施、巡田任务。时效从2023年4月至2024年3月底</t>
  </si>
  <si>
    <t>加强对永久基本农田和耕地的保护，保障首都“菜篮子”供应、促进农民增收的重要作用</t>
  </si>
  <si>
    <t>长效监管农业设施、农田、禁止存在“非粮化”问题发生</t>
  </si>
  <si>
    <t>村级满意度</t>
  </si>
  <si>
    <t>西集镇地处通州区排水最下游，地理位置三面环河、西南临北运河东临潮白河，镇域内水网密集沟渠众多主支43条，辖区内57个自然村庄所有积水点位均由水务所进行排涝，每年汛期上游大量客水经西集镇流出北京市，其中副中心雨水经杜兴沟、侉小沟汇入沙尹沟流入北运河潮白河。西集镇的防汛地位十分重要，防汛任务十分艰巨，随着主汛期到来，西集镇水务所以做好防汛相关准备工作</t>
  </si>
  <si>
    <t>自吸泵史丹利大型排水单元等防汛设备维修保养</t>
  </si>
  <si>
    <t>防汛人员，涉及57个村</t>
  </si>
  <si>
    <t>顺利完成防汛任务</t>
  </si>
  <si>
    <t>2024年9月底</t>
  </si>
  <si>
    <t>总金额80万元</t>
  </si>
  <si>
    <t>西集镇的防汛地位十分重要，防汛任务十分艰巨西集镇水务所以做好防汛相关准备工作。</t>
  </si>
  <si>
    <t>水务所以做好防汛相关准备工作。</t>
  </si>
  <si>
    <t>王思文</t>
  </si>
  <si>
    <t>通过乡村公路大修修工程的实施，完成乡村公路破损、塌陷等问题，实现公路平整目标，保障车辆，人员安全出行。</t>
  </si>
  <si>
    <t>该项目共涉及10条道路施工</t>
  </si>
  <si>
    <t>到达验收标准</t>
  </si>
  <si>
    <t>2024已完成验收</t>
  </si>
  <si>
    <t>该项目本次涉及资金150万元</t>
  </si>
  <si>
    <t>提升路面平整改造，方便市民出行</t>
  </si>
  <si>
    <t>可持续改善市民出行，提供便利</t>
  </si>
  <si>
    <t>使用人员满意度达到95%以上</t>
  </si>
  <si>
    <t>史优伟</t>
  </si>
  <si>
    <t>通过造价咨询对项目的评审实施，完成了建设工程项目结算评审，保障了项目的顺利进行。</t>
  </si>
  <si>
    <t>共涉及4个项目</t>
  </si>
  <si>
    <t>行业咨询标准完成相关工作</t>
  </si>
  <si>
    <t>2024年完成</t>
  </si>
  <si>
    <t>该项目涉及资金为2.89万元</t>
  </si>
  <si>
    <t>保障环境卫生，垃圾分类</t>
  </si>
  <si>
    <t>通过2024年公共服务设施工程项目的实施，完成了市政设施临时应急抢修及维修任务，实现了按时完成点位处理目标。通过2023年公共服务设施工程项目的实施，完成了市政设施临时应急抢修及维修网格派件任务，实现了按时完成点位处理目标。</t>
  </si>
  <si>
    <t>该项目涉及市政维修、网格件、接诉即办</t>
  </si>
  <si>
    <t>完成相关派件及时回复</t>
  </si>
  <si>
    <t>及时完成派件任务</t>
  </si>
  <si>
    <t>该项目本次申请49万元</t>
  </si>
  <si>
    <t>保障相关派件及时处理</t>
  </si>
  <si>
    <t>提升周边环境</t>
  </si>
  <si>
    <t>该项目涉及市政维修共288件</t>
  </si>
  <si>
    <t>件</t>
  </si>
  <si>
    <t>该项目涉及117.641537万元</t>
  </si>
  <si>
    <t>通过处理市区两级小卫星及市政平台系统问题项目的实际，完成了点位处理的任务，实现了周边环境卫生提升的目标。</t>
  </si>
  <si>
    <t>处理市区两级小卫星及市政平台系统问题</t>
  </si>
  <si>
    <t>每月按照相关文件要求进行交付</t>
  </si>
  <si>
    <t>保障点位及时处理</t>
  </si>
  <si>
    <t>该项目涉及金额24万元</t>
  </si>
  <si>
    <t>保障点位及时处理，维护环境卫生整洁</t>
  </si>
  <si>
    <t>张伟</t>
  </si>
  <si>
    <t>通过环卫运营项目的实施，完成西集镇的日常环卫清扫保洁等工作，实现环境卫生干净整洁的目标。</t>
  </si>
  <si>
    <t>环卫运营费涉及道路清扫、保洁，道路桥梁养护</t>
  </si>
  <si>
    <t>达到标准</t>
  </si>
  <si>
    <t>环卫运营费本年度涉及500万元</t>
  </si>
  <si>
    <t>提升所属范围内道路干净卫生，为市民出行提供便利</t>
  </si>
  <si>
    <t>改善道路环境卫生，保障市民出行</t>
  </si>
  <si>
    <t>通过环境卫生治理3个项目的实施，完成了将垃圾分类及精细化管理，有助于治理垃圾造成的影响市容、浮尘污染等环境问题，对本镇镇容镇貌和卫生环境起到改善作用。</t>
  </si>
  <si>
    <t>涉及3个项目</t>
  </si>
  <si>
    <t>达到验收标准</t>
  </si>
  <si>
    <t>该项目本次涉及120.35万元</t>
  </si>
  <si>
    <t>对垃圾进行分类储存及精细化管理</t>
  </si>
  <si>
    <t>有助于治理垃圾造成的影响市容、浮尘污染等环境问题</t>
  </si>
  <si>
    <t>通过文体中心多功能厅视频大屏更换，完成完善公共文化设施提升公共文化服务水平的任务，实现巩固提升公共文化服务体系的目标。</t>
  </si>
  <si>
    <t>需要安装的点位≥1处</t>
  </si>
  <si>
    <t>处</t>
  </si>
  <si>
    <t>产品为合格产品，100%达到相关标准</t>
  </si>
  <si>
    <t>在2025年12月前安装完</t>
  </si>
  <si>
    <t>不超过预算控制数48.1312万元</t>
  </si>
  <si>
    <t>提升公共文化服务水平</t>
  </si>
  <si>
    <t>巩固提升公共文化服务体系</t>
  </si>
  <si>
    <t>对设施质量的满意程度=100%</t>
  </si>
  <si>
    <t xml:space="preserve"> 李春燕</t>
  </si>
  <si>
    <t>该项目主要用于西集镇辖区线上线下群众文化活动、公益培训、功能室寒暑假延时开放、组织群众观看市区级演出、文化志愿服务等，完成市级公共文化效能考核，为市民提供更好的公共文化服务，宣传创建公共文化服务体系示范区。</t>
  </si>
  <si>
    <t>公共文化服务覆盖村庄≥57个村</t>
  </si>
  <si>
    <t>100%完成市级公共文化效能考核</t>
  </si>
  <si>
    <t>服务期限≥1年</t>
  </si>
  <si>
    <t>预算控制数≤20万元</t>
  </si>
  <si>
    <t>履行基础、公共服务能力</t>
  </si>
  <si>
    <t>为市民提供更好的公共文化服务，宣传创建公共文化服务体系示范区</t>
  </si>
  <si>
    <t>通过举办丰富多样的镇村级节日民俗文化活动、组织参加市区级合唱比赛等，实现丰富西集镇村民的群众精神文化生活，提升西集镇公共文化服务水平的目标。</t>
  </si>
  <si>
    <t>全年举办及参加活动场次≥5场</t>
  </si>
  <si>
    <t>每场活动参与人数≥20人</t>
  </si>
  <si>
    <t>活动在2025年12月底前举办完</t>
  </si>
  <si>
    <t>项目预算控制数≤67万元</t>
  </si>
  <si>
    <t>丰富群众精神文化生活</t>
  </si>
  <si>
    <t>提升西集镇公共文化服务水平</t>
  </si>
  <si>
    <t>参加人员满意度≥95%</t>
  </si>
  <si>
    <t>项目预算控制数≤22万元</t>
  </si>
  <si>
    <t>通过实施市民热线提升项目，从重点案件梳理、分类培训提升专业化水平、重点科室询证帮扶、建立双次跟办监督机制录音诊断、申请不纳入工作专业指导等各方面进行业务提升，不断提高我镇接诉即办水平，推动我镇接诉即办工作达到新高度。</t>
  </si>
  <si>
    <t>服务公司1个，社会力量</t>
  </si>
  <si>
    <t>提高解决市民诉求质量</t>
  </si>
  <si>
    <t>2025年12月前</t>
  </si>
  <si>
    <t>奖励费总额7万元</t>
  </si>
  <si>
    <t>服务费总额44.96352万元</t>
  </si>
  <si>
    <t>有效解决市民诉求</t>
  </si>
  <si>
    <t>市民诉求满意度＞90%</t>
  </si>
  <si>
    <t>胡华</t>
  </si>
  <si>
    <t>为我镇属于长陵营大队管辖警区之一，全体民警常年奋战在一线，开展事故处理、企业安全管理、交通设施隐患查究等工作， 为我镇交通安全工作做出很多贡献。通过该项目的实施，为警区购买慰问品送去温暖，体现西集镇政府的关爱之情。</t>
  </si>
  <si>
    <t>为长陵营交通队购买慰问品需资金100000元</t>
  </si>
  <si>
    <t>分上半年和下半年两次购买慰问品，分别为50000元</t>
  </si>
  <si>
    <t>1年</t>
  </si>
  <si>
    <t>慰问总成本不超过100000元</t>
  </si>
  <si>
    <t>生态环境成本指标</t>
  </si>
  <si>
    <t xml:space="preserve"> 资金使用周期与目标任务预期相符</t>
  </si>
  <si>
    <t>通过保安服务项目的实施，使我镇道路道路交通秩序整治工作顺利开展，交通秩序有序畅通，充分发挥了交通协勤作用。</t>
  </si>
  <si>
    <t>10名保安服务费</t>
  </si>
  <si>
    <t>道路交通秩序维护</t>
  </si>
  <si>
    <t>730000元</t>
  </si>
  <si>
    <t>预算与指标相符</t>
  </si>
  <si>
    <t>齐超</t>
  </si>
  <si>
    <t>通过外聘法律顾问项目实施，完成对外聘请律师担任政府法律顾问任务，为政府做好事前防范和事中控制法律风险、事后法律救济，促进依法行政水平不断提高。</t>
  </si>
  <si>
    <t>律师每周值班天数，一周至少三天</t>
  </si>
  <si>
    <t>外聘法律顾问律师数量，至少一人</t>
  </si>
  <si>
    <t>政府行为合法性，促进依法行政</t>
  </si>
  <si>
    <t>根据镇政府委托，参与重大决策、文件、复议诉讼案件等处理</t>
  </si>
  <si>
    <t>及时完成及时参与涉法重大、突发事件处理、完成镇、村合同合法性审查</t>
  </si>
  <si>
    <t>项目总预算，至少40万</t>
  </si>
  <si>
    <t>促进依法行政，提升政府工作人员依法行政意识</t>
  </si>
  <si>
    <t>提高政府依法行政水平，建设法治政府</t>
  </si>
  <si>
    <t>政府各科室满意率，涉诉案件办理情况</t>
  </si>
  <si>
    <t>通过政府案件诉讼代理费项目实施，完成对外聘请律师代理政府诉讼、复议案件任务，依法规范办理政府诉讼、复议案件，促进依法行政水平不断提高。</t>
  </si>
  <si>
    <t>案件代理律师数量，至少1人</t>
  </si>
  <si>
    <t>保护政府合法权益，在案件办理中维护政府正当权益</t>
  </si>
  <si>
    <t>按时提交应诉材料，按时出庭</t>
  </si>
  <si>
    <t>项目总预算，按照实际情况付款</t>
  </si>
  <si>
    <t>规范政府依法应诉工作，促进依法行政</t>
  </si>
  <si>
    <t>提升依法行政水平，建设法治政府</t>
  </si>
  <si>
    <t>依法维护政府权益，提升政法依法行政水平</t>
  </si>
  <si>
    <t>张金刚</t>
  </si>
  <si>
    <t>一、使用范围
西集中学、郎府中学、西集镇中心小学、西集中心幼儿园、郎府幼儿园、通州区第五社区教育学校、芙蓉小学沙古堆校区。
二、资金金额
西集中学20万元、郎府中学18万元、西集镇中心小学31万元、西集中心幼儿园17万元、郎府幼儿园8万元、通州区第五社区教育学校1.5万元、芙蓉小学沙古堆校区4万元，合计99.5万元整；教师节庆祝大会费用：0.5万元。总计100万元整。           
三、资金用途
对评选出的2023——2024学年度教育事业优秀单位、优秀教师等给予奖励；教师节庆祝大会支出。</t>
  </si>
  <si>
    <t>西集镇教育系统教师总人数</t>
  </si>
  <si>
    <t>全体教师符合教师资格</t>
  </si>
  <si>
    <t>聘用周期内</t>
  </si>
  <si>
    <t>资金量</t>
  </si>
  <si>
    <t>教育质量提升数据</t>
  </si>
  <si>
    <t>可持续性机制建立</t>
  </si>
  <si>
    <t>满意度调查</t>
  </si>
  <si>
    <t>刘春玲</t>
  </si>
  <si>
    <t>各村、社区以妇女之家、儿童之家、家长学校为阵地，在各重大节日开展系列活动，包括文艺汇演、家庭建设、维权普法宣传、法律知识讲座及竞赛、志愿服务，国学讲座、读书活动、手工制作等服务妇女儿童的活动。</t>
  </si>
  <si>
    <t>2025年各村、社区共开展活动60场</t>
  </si>
  <si>
    <t>60场活动在区、镇级媒体、公众号上报道上</t>
  </si>
  <si>
    <t>活动资金在2025年3月之前拨付到各村、社区</t>
  </si>
  <si>
    <t>各村、社区组织妇女、儿童、亲子家庭开展各类活动</t>
  </si>
  <si>
    <t>参加活动的妇女、儿童、亲子家庭对活动开展情况的满意度</t>
  </si>
  <si>
    <t>侯卫东</t>
  </si>
  <si>
    <t>通过慰问生病员工，充分体现镇党委对机关工会会员的关心、关爱，提高员工幸福感。</t>
  </si>
  <si>
    <t>全年慰问机关生病住院、结婚、生育、亲属病故会员</t>
  </si>
  <si>
    <t>充分体现对会员的关心关爱</t>
  </si>
  <si>
    <t>不超过预算10万元</t>
  </si>
  <si>
    <t>通过慰问形式提高会员幸福感</t>
  </si>
  <si>
    <t>会员满意度100%</t>
  </si>
  <si>
    <t>王昊建</t>
  </si>
  <si>
    <t>张思涵</t>
  </si>
  <si>
    <t>用于2025年西集镇团委日常开展活动经费，主要包括重点时期开展团日活动，暑期实践万人计划、志愿服务活动保障、青少年思想宣传引导、团员培训。全年开展有影响力团日活动不少于3次。</t>
  </si>
  <si>
    <t>开展有影响力的团日活动不少于3次</t>
  </si>
  <si>
    <t>在2025年底完成</t>
  </si>
  <si>
    <t>团委日常活动开展</t>
  </si>
  <si>
    <t>形成良好的社会风尚</t>
  </si>
  <si>
    <t>服务对象满意度大于90%</t>
  </si>
  <si>
    <t>姚巍</t>
  </si>
  <si>
    <t>通过发放优抚对象慰问金工作，完成西集镇为全镇所有农籍老兵及其他优抚对象，取得成功实现对农籍老兵及其他优抚对象两节慰问的全面覆盖，确保每位对象按时收到慰问金，感受到节日的关怀与温暖，发挥镇党委对提升优抚对象和退役军人的满意度和幸福感，起到了增强军民团结和社会和谐稳定作用。</t>
  </si>
  <si>
    <t>发放时间在12个月内完成</t>
  </si>
  <si>
    <t>保证退役军人群体，特别是60岁以上农籍老兵退役群体的沟通和联系通畅，保证各项业务顺利开展</t>
  </si>
  <si>
    <t>不断提升辖区优抚对象的荣誉感、获得感、归属感</t>
  </si>
  <si>
    <t>通过零散烈士墓维护修缮及思想政治工作试点建设，完成西集镇目前6处零散烈士墓进行全面细致的维护修缮，同时深入挖掘烈士事迹，传承红色基因，弘扬英烈精神，引导公众树立正确的历史观、民族观等任务，取得实现零散烈士墓保护状况的全面提升，改善烈士墓的整体环境与外观，增强了全镇群众的历史责任感和爱国情怀，发挥传承红色文化、加强爱国主义教育的重要推动作用。</t>
  </si>
  <si>
    <t>对烈士纪念设施维护修缮1次</t>
  </si>
  <si>
    <t>达到修缮维护标准</t>
  </si>
  <si>
    <t>年底前完成各项考核验收</t>
  </si>
  <si>
    <t>不超过日常管理使用维护及活动开展费用</t>
  </si>
  <si>
    <t>为烈士家属和社会各界传扫烈士提供优质服务，做好老兵思想政治教育。</t>
  </si>
  <si>
    <t>发挥烈士陵园爱国主义教育基地和国防教育基地教育作用</t>
  </si>
  <si>
    <t>优待烈士家属满意度100%</t>
  </si>
  <si>
    <t>通过开展征兵工作宣传、购置先进个人和义务兵纪念品项目，达到了增强了义务兵及家属对政府工作的满意度的目标，有利于全镇适龄青年对参军入伍的向往。</t>
  </si>
  <si>
    <t>每年10月底发放完成</t>
  </si>
  <si>
    <t>对社会适龄青年踊跃报名参军产生了影响</t>
  </si>
  <si>
    <t>增强了全镇适龄青年对参军入伍的向往</t>
  </si>
  <si>
    <t>义务兵及家属满意度100%</t>
  </si>
  <si>
    <t>通过对义务兵家属进行“春节”、“八一”慰问，包括购置米、面、油等生活用品等物资，满足全镇符合条件的义务兵的慰问工作，达到慰问目标</t>
  </si>
  <si>
    <t>义务兵人数20人</t>
  </si>
  <si>
    <t>满足慰问需求</t>
  </si>
  <si>
    <t>每年春节及八一建军节前发放</t>
  </si>
  <si>
    <t>不超过预算20000万云</t>
  </si>
  <si>
    <t>增强我镇义务兵家属支持国防事业的决心和动力</t>
  </si>
  <si>
    <t>增强全镇适龄青年对参军入伍的向往和憧憬</t>
  </si>
  <si>
    <t>义务兵及家属对党委、政府工作的满意度100%</t>
  </si>
  <si>
    <t>徐宝才</t>
  </si>
  <si>
    <t>通过西集派出所食堂经费项目实施，保障西集派出所工作人员在有效完成辖区打击违法犯罪、维护社会治安、落实社区治安管理、户籍管理等各项任务，确保辖区治安秩序良好，消除各类治安隐患等方方面面提供必须的后勤保障。</t>
  </si>
  <si>
    <t>保障每月就餐正常</t>
  </si>
  <si>
    <t>人/月</t>
  </si>
  <si>
    <t>确保工作人员就餐质量</t>
  </si>
  <si>
    <t>2025年内</t>
  </si>
  <si>
    <t>30元</t>
  </si>
  <si>
    <t>保障社会面安全稳定</t>
  </si>
  <si>
    <t>其他</t>
  </si>
  <si>
    <t>就餐人员满意度100%</t>
  </si>
  <si>
    <t>通过加强日常巡逻、打击、社区摸排，完成全年辖区内安保任务，实现无重点人上访、无精神病人闹事，减少辖区发案目标，发挥派出所维护辖区稳定作用。</t>
  </si>
  <si>
    <t>每季度付款</t>
  </si>
  <si>
    <t>每季度初定期付款</t>
  </si>
  <si>
    <t>预算14表 部门整体支出绩效目标表</t>
  </si>
  <si>
    <t>（2025年度）</t>
  </si>
  <si>
    <t>部门名称</t>
  </si>
  <si>
    <t>总体资金情况（万元）</t>
  </si>
  <si>
    <t>预算支出总额</t>
  </si>
  <si>
    <t>财政拨款</t>
  </si>
  <si>
    <t>5,977.420476</t>
  </si>
  <si>
    <t>58.000000</t>
  </si>
  <si>
    <t>整体绩效目标</t>
  </si>
  <si>
    <r>
      <rPr>
        <sz val="9"/>
        <rFont val="宋体"/>
        <charset val="134"/>
      </rPr>
      <t>通过保障公用经费、人员经费，对机关运行提供有力的保驾护航作用，维护机关正常运行，达到保障机构运转的目的。</t>
    </r>
  </si>
  <si>
    <t>其他说明</t>
  </si>
  <si>
    <t>活动</t>
  </si>
  <si>
    <t>绩效指标</t>
  </si>
  <si>
    <t>指标性质</t>
  </si>
  <si>
    <t>基本运行</t>
  </si>
  <si>
    <t>产出指标数量指标保障办公面积17728.15平方米的办公经费、会议费、培训费</t>
  </si>
  <si>
    <t>17728.15</t>
  </si>
  <si>
    <t>产出指标数量指标保障在编150人的工资奖金补贴、社会保障缴费、住房公积金、离退休费</t>
  </si>
  <si>
    <t>150</t>
  </si>
  <si>
    <t>产出指标时效指标本绩效目标任务在12月内完成</t>
  </si>
  <si>
    <t>12</t>
  </si>
  <si>
    <t>效益指标可持续影响指标保证人员经费、公用经费运转的目的</t>
  </si>
  <si>
    <t>优</t>
  </si>
  <si>
    <t>满意度指标服务对象满意度指标政府工作人员满意率100%</t>
  </si>
  <si>
    <t>100</t>
  </si>
  <si>
    <t>成本指标经济成本指标公用经费1031.89万元</t>
  </si>
  <si>
    <t>1031.89</t>
  </si>
  <si>
    <t>成本指标经济成本指标人员经费4487.53万元</t>
  </si>
  <si>
    <t>4487.53</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</si>
</sst>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Red]\(0.00\)"/>
  </numFmts>
  <fonts count="42">
    <font>
      <sz val="11"/>
      <color indexed="8"/>
      <name val="宋体"/>
      <charset val="1"/>
      <scheme val="minor"/>
    </font>
    <font>
      <sz val="9"/>
      <color rgb="FF000000"/>
      <name val="SimSun"/>
      <charset val="134"/>
    </font>
    <font>
      <sz val="11"/>
      <color rgb="FF000000"/>
      <name val="宋体"/>
      <charset val="134"/>
    </font>
    <font>
      <sz val="9"/>
      <color rgb="FF000000"/>
      <name val="宋体"/>
      <charset val="134"/>
    </font>
    <font>
      <b/>
      <sz val="12"/>
      <color rgb="FF000000"/>
      <name val="宋体"/>
      <charset val="134"/>
    </font>
    <font>
      <b/>
      <sz val="10"/>
      <color rgb="FF000000"/>
      <name val="宋体"/>
      <charset val="134"/>
    </font>
    <font>
      <sz val="9"/>
      <name val="宋体"/>
      <charset val="1"/>
    </font>
    <font>
      <sz val="9"/>
      <color indexed="8"/>
      <name val="宋体"/>
      <charset val="1"/>
    </font>
    <font>
      <sz val="9"/>
      <color theme="1"/>
      <name val="宋体"/>
      <charset val="134"/>
    </font>
    <font>
      <b/>
      <sz val="9"/>
      <color rgb="FF000000"/>
      <name val="宋体"/>
      <charset val="134"/>
    </font>
    <font>
      <sz val="9"/>
      <name val="宋体"/>
      <charset val="134"/>
    </font>
    <font>
      <sz val="9.35"/>
      <color rgb="FF333333"/>
      <name val="Helvetica Neue"/>
      <charset val="1"/>
    </font>
    <font>
      <sz val="9"/>
      <color rgb="FF333333"/>
      <name val="宋体"/>
      <charset val="1"/>
    </font>
    <font>
      <b/>
      <sz val="9"/>
      <name val="宋体"/>
      <charset val="1"/>
    </font>
    <font>
      <b/>
      <sz val="9"/>
      <name val="宋体"/>
      <charset val="134"/>
    </font>
    <font>
      <sz val="9"/>
      <color rgb="FF333333"/>
      <name val="宋体"/>
      <charset val="134"/>
    </font>
    <font>
      <b/>
      <sz val="9"/>
      <color rgb="FF000000"/>
      <name val="黑体"/>
      <charset val="134"/>
    </font>
    <font>
      <sz val="10"/>
      <color rgb="FF000000"/>
      <name val="SimSun"/>
      <charset val="134"/>
    </font>
    <font>
      <sz val="10"/>
      <color rgb="FF000000"/>
      <name val="宋体"/>
      <charset val="134"/>
    </font>
    <font>
      <b/>
      <sz val="9"/>
      <color rgb="FF000000"/>
      <name val="SimSun"/>
      <charset val="134"/>
    </font>
    <font>
      <sz val="10"/>
      <color rgb="FF000000"/>
      <name val="Hiragino Sans GB"/>
      <charset val="134"/>
    </font>
    <font>
      <sz val="11"/>
      <color theme="1"/>
      <name val="宋体"/>
      <charset val="134"/>
      <scheme val="minor"/>
    </font>
    <font>
      <sz val="9"/>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EFF2F7"/>
        <bgColor rgb="FFEFF2F7"/>
      </patternFill>
    </fill>
    <fill>
      <patternFill patternType="solid">
        <fgColor rgb="FFFFFFFF"/>
        <bgColor rgb="FFFFFFFF"/>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1">
    <border>
      <left/>
      <right/>
      <top/>
      <bottom/>
      <diagonal/>
    </border>
    <border>
      <left/>
      <right/>
      <top style="thin">
        <color rgb="FFFFFFFF"/>
      </top>
      <bottom style="thin">
        <color rgb="FFFFFFFF"/>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rgb="FFC0C0C0"/>
      </left>
      <right style="thin">
        <color rgb="FFC0C0C0"/>
      </right>
      <top style="thin">
        <color rgb="FFC0C0C0"/>
      </top>
      <bottom style="thin">
        <color rgb="FFC0C0C0"/>
      </bottom>
      <diagonal/>
    </border>
    <border>
      <left/>
      <right/>
      <top style="thin">
        <color rgb="FFFFFFFF"/>
      </top>
      <bottom/>
      <diagonal/>
    </border>
    <border>
      <left style="thin">
        <color rgb="FFFFFFFF"/>
      </left>
      <right style="thin">
        <color rgb="FFFFFFFF"/>
      </right>
      <top/>
      <bottom/>
      <diagonal/>
    </border>
    <border>
      <left style="thin">
        <color rgb="FFFFFFFF"/>
      </left>
      <right/>
      <top style="thin">
        <color rgb="FFFFFFFF"/>
      </top>
      <bottom style="thin">
        <color rgb="FFFFFFFF"/>
      </bottom>
      <diagonal/>
    </border>
    <border>
      <left style="thin">
        <color rgb="FFFFFFFF"/>
      </left>
      <right/>
      <top style="thin">
        <color rgb="FFFFFFFF"/>
      </top>
      <bottom/>
      <diagonal/>
    </border>
    <border>
      <left style="thin">
        <color rgb="FFFFFFFF"/>
      </left>
      <right/>
      <top/>
      <bottom/>
      <diagonal/>
    </border>
    <border>
      <left/>
      <right style="medium">
        <color rgb="FFDDDDDD"/>
      </right>
      <top style="medium">
        <color rgb="FFF4F4F4"/>
      </top>
      <bottom style="medium">
        <color rgb="FFF4F4F4"/>
      </bottom>
      <diagonal/>
    </border>
    <border>
      <left style="medium">
        <color rgb="FFDDDDDD"/>
      </left>
      <right style="medium">
        <color rgb="FFDDDDDD"/>
      </right>
      <top style="medium">
        <color rgb="FFF4F4F4"/>
      </top>
      <bottom style="medium">
        <color rgb="FFF4F4F4"/>
      </bottom>
      <diagonal/>
    </border>
    <border>
      <left style="medium">
        <color rgb="FFDDDDDD"/>
      </left>
      <right style="medium">
        <color rgb="FFF4F4F4"/>
      </right>
      <top style="medium">
        <color rgb="FFF4F4F4"/>
      </top>
      <bottom style="medium">
        <color rgb="FFF4F4F4"/>
      </bottom>
      <diagonal/>
    </border>
    <border>
      <left/>
      <right style="thin">
        <color indexed="31"/>
      </right>
      <top style="thin">
        <color indexed="31"/>
      </top>
      <bottom style="thin">
        <color indexed="31"/>
      </bottom>
      <diagonal/>
    </border>
    <border>
      <left style="thin">
        <color indexed="31"/>
      </left>
      <right style="thin">
        <color indexed="31"/>
      </right>
      <top style="thin">
        <color indexed="31"/>
      </top>
      <bottom style="thin">
        <color indexed="31"/>
      </bottom>
      <diagonal/>
    </border>
    <border>
      <left/>
      <right/>
      <top/>
      <bottom style="thin">
        <color rgb="FFFFFFFF"/>
      </bottom>
      <diagonal/>
    </border>
    <border>
      <left style="thin">
        <color rgb="FFFFFFFF"/>
      </left>
      <right style="thin">
        <color rgb="FFFFFFFF"/>
      </right>
      <top/>
      <bottom style="thin">
        <color rgb="FFFFFFFF"/>
      </bottom>
      <diagonal/>
    </border>
    <border>
      <left style="thin">
        <color rgb="FFC2C3C4"/>
      </left>
      <right style="thin">
        <color rgb="FFC2C3C4"/>
      </right>
      <top style="thin">
        <color rgb="FFC2C3C4"/>
      </top>
      <bottom style="thin">
        <color rgb="FFC2C3C4"/>
      </bottom>
      <diagonal/>
    </border>
    <border>
      <left/>
      <right style="thin">
        <color rgb="FFFFFFFF"/>
      </right>
      <top/>
      <bottom/>
      <diagonal/>
    </border>
    <border>
      <left style="thin">
        <color rgb="FFFFFFFF"/>
      </left>
      <right/>
      <top/>
      <bottom style="thin">
        <color rgb="FFFFFFFF"/>
      </bottom>
      <diagonal/>
    </border>
    <border>
      <left/>
      <right style="thin">
        <color rgb="FFFFFFFF"/>
      </right>
      <top/>
      <bottom style="thin">
        <color rgb="FFFFFFFF"/>
      </bottom>
      <diagonal/>
    </border>
    <border>
      <left/>
      <right style="thin">
        <color rgb="FFFFFFFF"/>
      </right>
      <top style="thin">
        <color rgb="FFFFFFFF"/>
      </top>
      <bottom style="thin">
        <color rgb="FFFFFFFF"/>
      </bottom>
      <diagonal/>
    </border>
    <border>
      <left/>
      <right style="thin">
        <color rgb="FFFFFFFF"/>
      </right>
      <top style="thin">
        <color rgb="FFFFFFFF"/>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21" fillId="0" borderId="0" applyFont="0" applyFill="0" applyBorder="0" applyAlignment="0" applyProtection="0">
      <alignment vertical="center"/>
    </xf>
    <xf numFmtId="44" fontId="21" fillId="0" borderId="0" applyFont="0" applyFill="0" applyBorder="0" applyAlignment="0" applyProtection="0">
      <alignment vertical="center"/>
    </xf>
    <xf numFmtId="9" fontId="21" fillId="0" borderId="0" applyFont="0" applyFill="0" applyBorder="0" applyAlignment="0" applyProtection="0">
      <alignment vertical="center"/>
    </xf>
    <xf numFmtId="41" fontId="21" fillId="0" borderId="0" applyFont="0" applyFill="0" applyBorder="0" applyAlignment="0" applyProtection="0">
      <alignment vertical="center"/>
    </xf>
    <xf numFmtId="42" fontId="21" fillId="0" borderId="0" applyFon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1" fillId="4" borderId="23" applyNumberFormat="0" applyFont="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24" applyNumberFormat="0" applyFill="0" applyAlignment="0" applyProtection="0">
      <alignment vertical="center"/>
    </xf>
    <xf numFmtId="0" fontId="29" fillId="0" borderId="24" applyNumberFormat="0" applyFill="0" applyAlignment="0" applyProtection="0">
      <alignment vertical="center"/>
    </xf>
    <xf numFmtId="0" fontId="30" fillId="0" borderId="25" applyNumberFormat="0" applyFill="0" applyAlignment="0" applyProtection="0">
      <alignment vertical="center"/>
    </xf>
    <xf numFmtId="0" fontId="30" fillId="0" borderId="0" applyNumberFormat="0" applyFill="0" applyBorder="0" applyAlignment="0" applyProtection="0">
      <alignment vertical="center"/>
    </xf>
    <xf numFmtId="0" fontId="31" fillId="5" borderId="26" applyNumberFormat="0" applyAlignment="0" applyProtection="0">
      <alignment vertical="center"/>
    </xf>
    <xf numFmtId="0" fontId="32" fillId="6" borderId="27" applyNumberFormat="0" applyAlignment="0" applyProtection="0">
      <alignment vertical="center"/>
    </xf>
    <xf numFmtId="0" fontId="33" fillId="6" borderId="26" applyNumberFormat="0" applyAlignment="0" applyProtection="0">
      <alignment vertical="center"/>
    </xf>
    <xf numFmtId="0" fontId="34" fillId="7" borderId="28" applyNumberFormat="0" applyAlignment="0" applyProtection="0">
      <alignment vertical="center"/>
    </xf>
    <xf numFmtId="0" fontId="35" fillId="0" borderId="29" applyNumberFormat="0" applyFill="0" applyAlignment="0" applyProtection="0">
      <alignment vertical="center"/>
    </xf>
    <xf numFmtId="0" fontId="36" fillId="0" borderId="30" applyNumberFormat="0" applyFill="0" applyAlignment="0" applyProtection="0">
      <alignment vertical="center"/>
    </xf>
    <xf numFmtId="0" fontId="37" fillId="8" borderId="0" applyNumberFormat="0" applyBorder="0" applyAlignment="0" applyProtection="0">
      <alignment vertical="center"/>
    </xf>
    <xf numFmtId="0" fontId="38" fillId="9" borderId="0" applyNumberFormat="0" applyBorder="0" applyAlignment="0" applyProtection="0">
      <alignment vertical="center"/>
    </xf>
    <xf numFmtId="0" fontId="39" fillId="10" borderId="0" applyNumberFormat="0" applyBorder="0" applyAlignment="0" applyProtection="0">
      <alignment vertical="center"/>
    </xf>
    <xf numFmtId="0" fontId="40" fillId="11" borderId="0" applyNumberFormat="0" applyBorder="0" applyAlignment="0" applyProtection="0">
      <alignment vertical="center"/>
    </xf>
    <xf numFmtId="0" fontId="41" fillId="12" borderId="0" applyNumberFormat="0" applyBorder="0" applyAlignment="0" applyProtection="0">
      <alignment vertical="center"/>
    </xf>
    <xf numFmtId="0" fontId="41" fillId="13" borderId="0" applyNumberFormat="0" applyBorder="0" applyAlignment="0" applyProtection="0">
      <alignment vertical="center"/>
    </xf>
    <xf numFmtId="0" fontId="40" fillId="14" borderId="0" applyNumberFormat="0" applyBorder="0" applyAlignment="0" applyProtection="0">
      <alignment vertical="center"/>
    </xf>
    <xf numFmtId="0" fontId="40" fillId="15" borderId="0" applyNumberFormat="0" applyBorder="0" applyAlignment="0" applyProtection="0">
      <alignment vertical="center"/>
    </xf>
    <xf numFmtId="0" fontId="41" fillId="16" borderId="0" applyNumberFormat="0" applyBorder="0" applyAlignment="0" applyProtection="0">
      <alignment vertical="center"/>
    </xf>
    <xf numFmtId="0" fontId="41" fillId="17" borderId="0" applyNumberFormat="0" applyBorder="0" applyAlignment="0" applyProtection="0">
      <alignment vertical="center"/>
    </xf>
    <xf numFmtId="0" fontId="40" fillId="18" borderId="0" applyNumberFormat="0" applyBorder="0" applyAlignment="0" applyProtection="0">
      <alignment vertical="center"/>
    </xf>
    <xf numFmtId="0" fontId="40" fillId="19" borderId="0" applyNumberFormat="0" applyBorder="0" applyAlignment="0" applyProtection="0">
      <alignment vertical="center"/>
    </xf>
    <xf numFmtId="0" fontId="41" fillId="20" borderId="0" applyNumberFormat="0" applyBorder="0" applyAlignment="0" applyProtection="0">
      <alignment vertical="center"/>
    </xf>
    <xf numFmtId="0" fontId="41" fillId="21" borderId="0" applyNumberFormat="0" applyBorder="0" applyAlignment="0" applyProtection="0">
      <alignment vertical="center"/>
    </xf>
    <xf numFmtId="0" fontId="40" fillId="22" borderId="0" applyNumberFormat="0" applyBorder="0" applyAlignment="0" applyProtection="0">
      <alignment vertical="center"/>
    </xf>
    <xf numFmtId="0" fontId="40" fillId="23" borderId="0" applyNumberFormat="0" applyBorder="0" applyAlignment="0" applyProtection="0">
      <alignment vertical="center"/>
    </xf>
    <xf numFmtId="0" fontId="41" fillId="24" borderId="0" applyNumberFormat="0" applyBorder="0" applyAlignment="0" applyProtection="0">
      <alignment vertical="center"/>
    </xf>
    <xf numFmtId="0" fontId="41" fillId="25" borderId="0" applyNumberFormat="0" applyBorder="0" applyAlignment="0" applyProtection="0">
      <alignment vertical="center"/>
    </xf>
    <xf numFmtId="0" fontId="40" fillId="26" borderId="0" applyNumberFormat="0" applyBorder="0" applyAlignment="0" applyProtection="0">
      <alignment vertical="center"/>
    </xf>
    <xf numFmtId="0" fontId="40" fillId="27" borderId="0" applyNumberFormat="0" applyBorder="0" applyAlignment="0" applyProtection="0">
      <alignment vertical="center"/>
    </xf>
    <xf numFmtId="0" fontId="41" fillId="28" borderId="0" applyNumberFormat="0" applyBorder="0" applyAlignment="0" applyProtection="0">
      <alignment vertical="center"/>
    </xf>
    <xf numFmtId="0" fontId="41" fillId="29" borderId="0" applyNumberFormat="0" applyBorder="0" applyAlignment="0" applyProtection="0">
      <alignment vertical="center"/>
    </xf>
    <xf numFmtId="0" fontId="40" fillId="30" borderId="0" applyNumberFormat="0" applyBorder="0" applyAlignment="0" applyProtection="0">
      <alignment vertical="center"/>
    </xf>
    <xf numFmtId="0" fontId="40" fillId="31" borderId="0" applyNumberFormat="0" applyBorder="0" applyAlignment="0" applyProtection="0">
      <alignment vertical="center"/>
    </xf>
    <xf numFmtId="0" fontId="41" fillId="32" borderId="0" applyNumberFormat="0" applyBorder="0" applyAlignment="0" applyProtection="0">
      <alignment vertical="center"/>
    </xf>
    <xf numFmtId="0" fontId="41" fillId="33" borderId="0" applyNumberFormat="0" applyBorder="0" applyAlignment="0" applyProtection="0">
      <alignment vertical="center"/>
    </xf>
    <xf numFmtId="0" fontId="40" fillId="34" borderId="0" applyNumberFormat="0" applyBorder="0" applyAlignment="0" applyProtection="0">
      <alignment vertical="center"/>
    </xf>
  </cellStyleXfs>
  <cellXfs count="191">
    <xf numFmtId="0" fontId="0" fillId="0" borderId="0" xfId="0" applyFont="1">
      <alignment vertical="center"/>
    </xf>
    <xf numFmtId="0" fontId="1" fillId="0" borderId="1" xfId="0" applyFont="1" applyBorder="1" applyAlignment="1">
      <alignment vertical="center" wrapText="1"/>
    </xf>
    <xf numFmtId="0" fontId="2" fillId="0" borderId="2" xfId="0" applyFont="1" applyBorder="1" applyAlignment="1">
      <alignment vertical="center" wrapText="1"/>
    </xf>
    <xf numFmtId="0" fontId="3" fillId="0" borderId="0" xfId="0" applyFont="1" applyBorder="1" applyAlignment="1">
      <alignment vertical="center" wrapText="1"/>
    </xf>
    <xf numFmtId="0" fontId="3" fillId="0" borderId="2" xfId="0" applyFont="1" applyBorder="1" applyAlignment="1">
      <alignment vertical="center" wrapText="1"/>
    </xf>
    <xf numFmtId="0" fontId="4" fillId="0" borderId="2" xfId="0" applyFont="1" applyBorder="1" applyAlignment="1">
      <alignment horizontal="center" vertical="center"/>
    </xf>
    <xf numFmtId="0" fontId="3" fillId="0" borderId="3" xfId="0" applyFont="1" applyBorder="1" applyAlignment="1">
      <alignment horizontal="center" vertical="center" wrapText="1"/>
    </xf>
    <xf numFmtId="0" fontId="5" fillId="2" borderId="4" xfId="0" applyFont="1" applyFill="1" applyBorder="1" applyAlignment="1">
      <alignment horizontal="center" vertical="center" wrapText="1"/>
    </xf>
    <xf numFmtId="49" fontId="3" fillId="3" borderId="4" xfId="0" applyNumberFormat="1" applyFont="1" applyFill="1" applyBorder="1" applyAlignment="1">
      <alignment horizontal="left" vertical="center"/>
    </xf>
    <xf numFmtId="0" fontId="3" fillId="0" borderId="1" xfId="0" applyFont="1" applyBorder="1">
      <alignment vertical="center"/>
    </xf>
    <xf numFmtId="0" fontId="3" fillId="0" borderId="4" xfId="0" applyFont="1" applyBorder="1" applyAlignment="1">
      <alignment horizontal="right" vertical="center"/>
    </xf>
    <xf numFmtId="49" fontId="3" fillId="3" borderId="4" xfId="0" applyNumberFormat="1" applyFont="1" applyFill="1" applyBorder="1" applyAlignment="1">
      <alignment horizontal="left" vertical="center" wrapText="1"/>
    </xf>
    <xf numFmtId="0" fontId="1" fillId="0" borderId="5" xfId="0" applyFont="1" applyBorder="1" applyAlignment="1">
      <alignment vertical="center" wrapText="1"/>
    </xf>
    <xf numFmtId="0" fontId="3" fillId="0" borderId="6" xfId="0" applyFont="1" applyBorder="1" applyAlignment="1">
      <alignment vertical="center" wrapText="1"/>
    </xf>
    <xf numFmtId="0" fontId="3" fillId="0" borderId="7" xfId="0" applyFont="1" applyBorder="1" applyAlignment="1">
      <alignment vertical="center" wrapText="1"/>
    </xf>
    <xf numFmtId="0" fontId="3" fillId="0" borderId="8" xfId="0" applyFont="1" applyBorder="1" applyAlignment="1">
      <alignment vertical="center" wrapText="1"/>
    </xf>
    <xf numFmtId="0" fontId="3" fillId="0" borderId="1" xfId="0" applyFont="1" applyBorder="1" applyAlignment="1">
      <alignment vertical="center" wrapText="1"/>
    </xf>
    <xf numFmtId="0" fontId="3" fillId="0" borderId="9" xfId="0" applyFont="1" applyBorder="1" applyAlignment="1">
      <alignment vertical="center" wrapText="1"/>
    </xf>
    <xf numFmtId="0" fontId="6" fillId="0" borderId="0" xfId="0" applyFont="1" applyFill="1" applyBorder="1" applyAlignment="1">
      <alignment vertical="center" wrapText="1"/>
    </xf>
    <xf numFmtId="0" fontId="7" fillId="0" borderId="0" xfId="0" applyFont="1" applyFill="1" applyBorder="1" applyAlignment="1">
      <alignment vertical="center" wrapText="1"/>
    </xf>
    <xf numFmtId="0" fontId="8" fillId="0" borderId="0" xfId="0" applyFont="1" applyFill="1" applyBorder="1" applyAlignment="1">
      <alignment vertical="center" wrapText="1"/>
    </xf>
    <xf numFmtId="0" fontId="7" fillId="0" borderId="0" xfId="0" applyFont="1" applyBorder="1" applyAlignment="1">
      <alignment vertical="center" wrapText="1"/>
    </xf>
    <xf numFmtId="0" fontId="7" fillId="0" borderId="0" xfId="0" applyFont="1" applyBorder="1" applyAlignment="1">
      <alignment horizontal="left" vertical="center" wrapText="1"/>
    </xf>
    <xf numFmtId="0" fontId="7" fillId="0" borderId="0" xfId="0" applyFont="1" applyBorder="1" applyAlignment="1">
      <alignment horizontal="center" vertical="center" wrapText="1"/>
    </xf>
    <xf numFmtId="176" fontId="7" fillId="0" borderId="0" xfId="0" applyNumberFormat="1" applyFont="1" applyBorder="1" applyAlignment="1">
      <alignment horizontal="center" vertical="center" wrapText="1"/>
    </xf>
    <xf numFmtId="0" fontId="3" fillId="0" borderId="0" xfId="0" applyFont="1" applyBorder="1" applyAlignment="1">
      <alignment horizontal="left" vertical="center" wrapText="1"/>
    </xf>
    <xf numFmtId="0" fontId="3" fillId="0" borderId="0" xfId="0" applyFont="1" applyBorder="1" applyAlignment="1">
      <alignment horizontal="center" vertical="center" wrapText="1"/>
    </xf>
    <xf numFmtId="0" fontId="9" fillId="0" borderId="0" xfId="0" applyFont="1" applyBorder="1" applyAlignment="1">
      <alignment horizontal="center" vertical="center" wrapText="1"/>
    </xf>
    <xf numFmtId="0" fontId="9" fillId="0" borderId="0" xfId="0" applyFont="1" applyBorder="1" applyAlignment="1">
      <alignment horizontal="left" vertical="center" wrapText="1"/>
    </xf>
    <xf numFmtId="0" fontId="9" fillId="2" borderId="0" xfId="0" applyFont="1" applyFill="1" applyBorder="1" applyAlignment="1">
      <alignment horizontal="left" vertical="center" wrapText="1"/>
    </xf>
    <xf numFmtId="0" fontId="9" fillId="2" borderId="0" xfId="0" applyFont="1" applyFill="1" applyBorder="1" applyAlignment="1">
      <alignment horizontal="center" vertical="center" wrapText="1"/>
    </xf>
    <xf numFmtId="0" fontId="10" fillId="0" borderId="0" xfId="0" applyFont="1" applyFill="1" applyBorder="1" applyAlignment="1">
      <alignment horizontal="left" vertical="center" wrapText="1"/>
    </xf>
    <xf numFmtId="0" fontId="10" fillId="0" borderId="0" xfId="0" applyFont="1" applyFill="1" applyBorder="1" applyAlignment="1">
      <alignment horizontal="center" vertical="center" wrapText="1"/>
    </xf>
    <xf numFmtId="0" fontId="10" fillId="0" borderId="0" xfId="0" applyFont="1" applyFill="1" applyAlignment="1">
      <alignment horizontal="left" vertical="center" wrapText="1"/>
    </xf>
    <xf numFmtId="0" fontId="10" fillId="0" borderId="0" xfId="0" applyFont="1" applyFill="1" applyAlignment="1">
      <alignment horizontal="center" vertical="center" wrapText="1"/>
    </xf>
    <xf numFmtId="176" fontId="3" fillId="0" borderId="0" xfId="0" applyNumberFormat="1" applyFont="1" applyBorder="1" applyAlignment="1">
      <alignment horizontal="center" vertical="center" wrapText="1"/>
    </xf>
    <xf numFmtId="176" fontId="9" fillId="0" borderId="0" xfId="0" applyNumberFormat="1" applyFont="1" applyBorder="1" applyAlignment="1">
      <alignment horizontal="center" vertical="center" wrapText="1"/>
    </xf>
    <xf numFmtId="176" fontId="9" fillId="2" borderId="0" xfId="0" applyNumberFormat="1" applyFont="1" applyFill="1" applyBorder="1" applyAlignment="1">
      <alignment horizontal="center" vertical="center" wrapText="1"/>
    </xf>
    <xf numFmtId="0" fontId="6" fillId="0" borderId="0" xfId="0" applyFont="1" applyFill="1" applyBorder="1" applyAlignment="1">
      <alignment horizontal="center" vertical="center" wrapText="1"/>
    </xf>
    <xf numFmtId="176" fontId="10" fillId="0" borderId="0" xfId="0" applyNumberFormat="1" applyFont="1" applyFill="1" applyBorder="1" applyAlignment="1">
      <alignment horizontal="center" vertical="center" wrapText="1"/>
    </xf>
    <xf numFmtId="176" fontId="10" fillId="0" borderId="0" xfId="0" applyNumberFormat="1" applyFont="1" applyFill="1" applyAlignment="1">
      <alignment horizontal="center" vertical="center" wrapText="1"/>
    </xf>
    <xf numFmtId="0" fontId="10" fillId="0" borderId="0" xfId="0" applyNumberFormat="1" applyFont="1" applyFill="1" applyBorder="1" applyAlignment="1">
      <alignment horizontal="left" vertical="center" wrapText="1"/>
    </xf>
    <xf numFmtId="0" fontId="6" fillId="0" borderId="0" xfId="0" applyFont="1" applyFill="1" applyAlignment="1">
      <alignment horizontal="center" vertical="center" wrapText="1"/>
    </xf>
    <xf numFmtId="0" fontId="11" fillId="0" borderId="10" xfId="0" applyFont="1" applyBorder="1" applyAlignment="1">
      <alignment horizontal="left" vertical="center" wrapText="1"/>
    </xf>
    <xf numFmtId="0" fontId="11" fillId="0" borderId="11" xfId="0" applyFont="1" applyBorder="1" applyAlignment="1">
      <alignment horizontal="left" vertical="center" wrapText="1"/>
    </xf>
    <xf numFmtId="0" fontId="6" fillId="0" borderId="0" xfId="0" applyFont="1" applyFill="1" applyBorder="1" applyAlignment="1">
      <alignment horizontal="left" vertical="center" wrapText="1"/>
    </xf>
    <xf numFmtId="0" fontId="10" fillId="0" borderId="0" xfId="0" applyNumberFormat="1" applyFont="1" applyFill="1" applyBorder="1" applyAlignment="1">
      <alignment horizontal="center" vertical="center" wrapText="1"/>
    </xf>
    <xf numFmtId="0" fontId="11" fillId="0" borderId="11" xfId="0" applyFont="1" applyBorder="1" applyAlignment="1">
      <alignment horizontal="center" vertical="center" wrapText="1"/>
    </xf>
    <xf numFmtId="0" fontId="11" fillId="0" borderId="12" xfId="0" applyFont="1" applyBorder="1" applyAlignment="1">
      <alignment horizontal="center" vertical="center" wrapText="1"/>
    </xf>
    <xf numFmtId="0" fontId="10" fillId="0" borderId="0" xfId="0" applyNumberFormat="1" applyFont="1" applyFill="1" applyBorder="1" applyAlignment="1">
      <alignment horizontal="right" vertical="center" wrapText="1"/>
    </xf>
    <xf numFmtId="0" fontId="12" fillId="0" borderId="10" xfId="0" applyFont="1" applyFill="1" applyBorder="1" applyAlignment="1">
      <alignment horizontal="left" vertical="center" wrapText="1"/>
    </xf>
    <xf numFmtId="0" fontId="12" fillId="0" borderId="11" xfId="0" applyFont="1" applyFill="1" applyBorder="1" applyAlignment="1">
      <alignment horizontal="left" vertical="center" wrapText="1"/>
    </xf>
    <xf numFmtId="0" fontId="12" fillId="0" borderId="0" xfId="0" applyFont="1" applyFill="1" applyAlignment="1">
      <alignment horizontal="left" vertical="center" wrapText="1"/>
    </xf>
    <xf numFmtId="0" fontId="12" fillId="0" borderId="12" xfId="0" applyFont="1" applyFill="1" applyBorder="1" applyAlignment="1">
      <alignment horizontal="left" vertical="center" wrapText="1"/>
    </xf>
    <xf numFmtId="0" fontId="12" fillId="0" borderId="12" xfId="0" applyFont="1" applyFill="1" applyBorder="1" applyAlignment="1">
      <alignment horizontal="center" vertical="center" wrapText="1"/>
    </xf>
    <xf numFmtId="0" fontId="12" fillId="0" borderId="11" xfId="0" applyFont="1" applyFill="1" applyBorder="1" applyAlignment="1">
      <alignment horizontal="center" vertical="center" wrapText="1"/>
    </xf>
    <xf numFmtId="0" fontId="13" fillId="0" borderId="0" xfId="0" applyFont="1" applyFill="1" applyAlignment="1">
      <alignment horizontal="center" vertical="center" wrapText="1"/>
    </xf>
    <xf numFmtId="0" fontId="12" fillId="0" borderId="0" xfId="0" applyFont="1" applyFill="1" applyBorder="1" applyAlignment="1">
      <alignment horizontal="left" vertical="center" wrapText="1"/>
    </xf>
    <xf numFmtId="0" fontId="14" fillId="0" borderId="0" xfId="0" applyFont="1" applyFill="1" applyBorder="1" applyAlignment="1">
      <alignment horizontal="center" vertical="center" wrapText="1"/>
    </xf>
    <xf numFmtId="0" fontId="12" fillId="0" borderId="0" xfId="0" applyFont="1" applyFill="1" applyBorder="1" applyAlignment="1">
      <alignment horizontal="center" vertical="center" wrapText="1"/>
    </xf>
    <xf numFmtId="0" fontId="3" fillId="0" borderId="0" xfId="0" applyFont="1" applyFill="1" applyAlignment="1">
      <alignment horizontal="center" vertical="center" wrapText="1"/>
    </xf>
    <xf numFmtId="176" fontId="8" fillId="0" borderId="0" xfId="0" applyNumberFormat="1" applyFont="1" applyFill="1" applyAlignment="1">
      <alignment horizontal="center" vertical="center" wrapText="1"/>
    </xf>
    <xf numFmtId="0" fontId="3" fillId="0" borderId="0" xfId="0" applyFont="1" applyFill="1" applyBorder="1" applyAlignment="1">
      <alignment horizontal="left" vertical="center" wrapText="1"/>
    </xf>
    <xf numFmtId="0" fontId="3" fillId="0" borderId="0" xfId="0" applyFont="1" applyFill="1" applyBorder="1" applyAlignment="1">
      <alignment horizontal="center" vertical="center" wrapText="1"/>
    </xf>
    <xf numFmtId="0" fontId="3" fillId="0" borderId="0" xfId="0" applyFont="1" applyFill="1" applyBorder="1" applyAlignment="1">
      <alignment vertical="center" wrapText="1"/>
    </xf>
    <xf numFmtId="0" fontId="13" fillId="0" borderId="0" xfId="0" applyFont="1" applyFill="1" applyBorder="1" applyAlignment="1">
      <alignment horizontal="center" vertical="center" wrapText="1"/>
    </xf>
    <xf numFmtId="0" fontId="15" fillId="0" borderId="0" xfId="0" applyFont="1" applyFill="1" applyBorder="1" applyAlignment="1">
      <alignment horizontal="left" vertical="center" wrapText="1"/>
    </xf>
    <xf numFmtId="0" fontId="15"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9" fontId="10" fillId="0" borderId="0" xfId="0" applyNumberFormat="1" applyFont="1" applyFill="1" applyBorder="1" applyAlignment="1">
      <alignment horizontal="left" vertical="center" wrapText="1"/>
    </xf>
    <xf numFmtId="0" fontId="10" fillId="0" borderId="13" xfId="0" applyNumberFormat="1" applyFont="1" applyFill="1" applyBorder="1" applyAlignment="1">
      <alignment horizontal="left" vertical="center" wrapText="1"/>
    </xf>
    <xf numFmtId="0" fontId="10" fillId="0" borderId="14" xfId="0" applyNumberFormat="1" applyFont="1" applyFill="1" applyBorder="1" applyAlignment="1">
      <alignment horizontal="left" vertical="center" wrapText="1"/>
    </xf>
    <xf numFmtId="0" fontId="10" fillId="0" borderId="14" xfId="0" applyNumberFormat="1" applyFont="1" applyFill="1" applyBorder="1" applyAlignment="1">
      <alignment horizontal="center" vertical="center" wrapText="1"/>
    </xf>
    <xf numFmtId="0" fontId="10" fillId="0" borderId="14" xfId="0" applyNumberFormat="1" applyFont="1" applyFill="1" applyBorder="1" applyAlignment="1">
      <alignment horizontal="right" vertical="center" wrapText="1"/>
    </xf>
    <xf numFmtId="176" fontId="0" fillId="0" borderId="0" xfId="0" applyNumberFormat="1" applyFont="1">
      <alignment vertical="center"/>
    </xf>
    <xf numFmtId="0" fontId="1" fillId="0" borderId="15" xfId="0" applyFont="1" applyBorder="1" applyAlignment="1">
      <alignment vertical="center" wrapText="1"/>
    </xf>
    <xf numFmtId="0" fontId="2" fillId="0" borderId="16" xfId="0" applyFont="1" applyBorder="1" applyAlignment="1">
      <alignment vertical="center" wrapText="1"/>
    </xf>
    <xf numFmtId="0" fontId="1" fillId="0" borderId="16" xfId="0" applyFont="1" applyBorder="1" applyAlignment="1">
      <alignment vertical="center" wrapText="1"/>
    </xf>
    <xf numFmtId="0" fontId="16" fillId="0" borderId="1" xfId="0" applyFont="1" applyBorder="1" applyAlignment="1">
      <alignment horizontal="center" vertical="center"/>
    </xf>
    <xf numFmtId="0" fontId="3" fillId="0" borderId="3" xfId="0" applyFont="1" applyBorder="1" applyAlignment="1">
      <alignment vertical="center" wrapText="1"/>
    </xf>
    <xf numFmtId="0" fontId="17" fillId="0" borderId="1" xfId="0" applyFont="1" applyBorder="1" applyAlignment="1">
      <alignment vertical="center" wrapText="1"/>
    </xf>
    <xf numFmtId="0" fontId="5" fillId="2" borderId="17" xfId="0" applyFont="1" applyFill="1" applyBorder="1" applyAlignment="1">
      <alignment horizontal="center" vertical="center" wrapText="1"/>
    </xf>
    <xf numFmtId="0" fontId="18" fillId="0" borderId="1" xfId="0" applyFont="1" applyBorder="1">
      <alignment vertical="center"/>
    </xf>
    <xf numFmtId="0" fontId="9" fillId="2" borderId="17" xfId="0" applyFont="1" applyFill="1" applyBorder="1" applyAlignment="1">
      <alignment horizontal="center" vertical="center" wrapText="1"/>
    </xf>
    <xf numFmtId="0" fontId="19" fillId="0" borderId="1" xfId="0" applyFont="1" applyBorder="1" applyAlignment="1">
      <alignment vertical="center" wrapText="1"/>
    </xf>
    <xf numFmtId="0" fontId="9" fillId="0" borderId="17" xfId="0" applyFont="1" applyBorder="1" applyAlignment="1">
      <alignment horizontal="center" vertical="center"/>
    </xf>
    <xf numFmtId="0" fontId="9" fillId="0" borderId="17" xfId="0" applyFont="1" applyBorder="1" applyAlignment="1">
      <alignment horizontal="left" vertical="center"/>
    </xf>
    <xf numFmtId="0" fontId="3" fillId="0" borderId="17" xfId="0" applyFont="1" applyBorder="1" applyAlignment="1">
      <alignment horizontal="left" vertical="center" wrapText="1"/>
    </xf>
    <xf numFmtId="0" fontId="1" fillId="0" borderId="18" xfId="0" applyFont="1" applyBorder="1" applyAlignment="1">
      <alignment vertical="center" wrapText="1"/>
    </xf>
    <xf numFmtId="0" fontId="1" fillId="0" borderId="6" xfId="0" applyFont="1" applyBorder="1" applyAlignment="1">
      <alignment vertical="center" wrapText="1"/>
    </xf>
    <xf numFmtId="176" fontId="1" fillId="0" borderId="16" xfId="0" applyNumberFormat="1" applyFont="1" applyBorder="1" applyAlignment="1">
      <alignment vertical="center" wrapText="1"/>
    </xf>
    <xf numFmtId="0" fontId="1" fillId="0" borderId="19" xfId="0" applyFont="1" applyBorder="1" applyAlignment="1">
      <alignment vertical="center" wrapText="1"/>
    </xf>
    <xf numFmtId="176" fontId="4" fillId="0" borderId="2" xfId="0" applyNumberFormat="1" applyFont="1" applyBorder="1" applyAlignment="1">
      <alignment horizontal="center" vertical="center"/>
    </xf>
    <xf numFmtId="0" fontId="1" fillId="0" borderId="7" xfId="0" applyFont="1" applyBorder="1" applyAlignment="1">
      <alignment vertical="center" wrapText="1"/>
    </xf>
    <xf numFmtId="176" fontId="1" fillId="0" borderId="3" xfId="0" applyNumberFormat="1" applyFont="1" applyBorder="1" applyAlignment="1">
      <alignment horizontal="right" vertical="center" wrapText="1"/>
    </xf>
    <xf numFmtId="0" fontId="1" fillId="0" borderId="8" xfId="0" applyFont="1" applyBorder="1" applyAlignment="1">
      <alignment vertical="center" wrapText="1"/>
    </xf>
    <xf numFmtId="176" fontId="5" fillId="2" borderId="17" xfId="0" applyNumberFormat="1" applyFont="1" applyFill="1" applyBorder="1" applyAlignment="1">
      <alignment horizontal="center" vertical="center" wrapText="1"/>
    </xf>
    <xf numFmtId="0" fontId="20" fillId="0" borderId="1" xfId="0" applyFont="1" applyBorder="1" applyAlignment="1">
      <alignment vertical="center" wrapText="1"/>
    </xf>
    <xf numFmtId="176" fontId="9" fillId="2" borderId="17" xfId="0" applyNumberFormat="1" applyFont="1" applyFill="1" applyBorder="1" applyAlignment="1">
      <alignment horizontal="center" vertical="center" wrapText="1"/>
    </xf>
    <xf numFmtId="176" fontId="3" fillId="0" borderId="4" xfId="0" applyNumberFormat="1" applyFont="1" applyBorder="1" applyAlignment="1">
      <alignment horizontal="right" vertical="center"/>
    </xf>
    <xf numFmtId="176" fontId="3" fillId="0" borderId="4" xfId="0" applyNumberFormat="1" applyFont="1" applyBorder="1" applyAlignment="1">
      <alignment horizontal="right" vertical="center" wrapText="1"/>
    </xf>
    <xf numFmtId="176" fontId="1" fillId="0" borderId="6" xfId="0" applyNumberFormat="1" applyFont="1" applyBorder="1" applyAlignment="1">
      <alignment vertical="center" wrapText="1"/>
    </xf>
    <xf numFmtId="0" fontId="1" fillId="0" borderId="9" xfId="0" applyFont="1" applyBorder="1" applyAlignment="1">
      <alignment vertical="center" wrapText="1"/>
    </xf>
    <xf numFmtId="0" fontId="3" fillId="0" borderId="15" xfId="0" applyFont="1" applyBorder="1" applyAlignment="1">
      <alignment vertical="center" wrapText="1"/>
    </xf>
    <xf numFmtId="0" fontId="3" fillId="0" borderId="16" xfId="0" applyFont="1" applyBorder="1" applyAlignment="1">
      <alignment vertical="center" wrapText="1"/>
    </xf>
    <xf numFmtId="0" fontId="18" fillId="0" borderId="1" xfId="0" applyFont="1" applyBorder="1" applyAlignment="1">
      <alignment vertical="center" wrapText="1"/>
    </xf>
    <xf numFmtId="176" fontId="3" fillId="0" borderId="1" xfId="0" applyNumberFormat="1" applyFont="1" applyBorder="1" applyAlignment="1">
      <alignment vertical="center" wrapText="1"/>
    </xf>
    <xf numFmtId="176" fontId="3" fillId="0" borderId="4" xfId="0" applyNumberFormat="1" applyFont="1" applyBorder="1" applyAlignment="1">
      <alignment horizontal="center" vertical="center"/>
    </xf>
    <xf numFmtId="0" fontId="3" fillId="0" borderId="5" xfId="0" applyFont="1" applyBorder="1" applyAlignment="1">
      <alignment vertical="center" wrapText="1"/>
    </xf>
    <xf numFmtId="0" fontId="1" fillId="0" borderId="3" xfId="0" applyFont="1" applyBorder="1" applyAlignment="1">
      <alignment vertical="center" wrapText="1"/>
    </xf>
    <xf numFmtId="0" fontId="3" fillId="0" borderId="19" xfId="0" applyFont="1" applyBorder="1" applyAlignment="1">
      <alignment vertical="center" wrapText="1"/>
    </xf>
    <xf numFmtId="0" fontId="3" fillId="0" borderId="3" xfId="0" applyFont="1" applyBorder="1" applyAlignment="1">
      <alignment horizontal="right" vertical="center" wrapText="1"/>
    </xf>
    <xf numFmtId="0" fontId="17" fillId="0" borderId="0" xfId="0" applyFont="1" applyBorder="1" applyAlignment="1">
      <alignment vertical="center" wrapText="1"/>
    </xf>
    <xf numFmtId="0" fontId="3" fillId="0" borderId="20" xfId="0" applyFont="1" applyBorder="1">
      <alignment vertical="center"/>
    </xf>
    <xf numFmtId="0" fontId="2" fillId="0" borderId="16" xfId="0" applyFont="1" applyBorder="1">
      <alignment vertical="center"/>
    </xf>
    <xf numFmtId="0" fontId="3" fillId="0" borderId="16" xfId="0" applyFont="1" applyBorder="1">
      <alignment vertical="center"/>
    </xf>
    <xf numFmtId="0" fontId="3" fillId="0" borderId="21" xfId="0" applyFont="1" applyBorder="1">
      <alignment vertical="center"/>
    </xf>
    <xf numFmtId="0" fontId="3" fillId="0" borderId="22" xfId="0" applyFont="1" applyBorder="1">
      <alignment vertical="center"/>
    </xf>
    <xf numFmtId="0" fontId="3" fillId="0" borderId="3" xfId="0" applyFont="1" applyBorder="1">
      <alignment vertical="center"/>
    </xf>
    <xf numFmtId="0" fontId="5" fillId="2" borderId="17" xfId="0" applyFont="1" applyFill="1" applyBorder="1" applyAlignment="1">
      <alignment horizontal="center" vertical="center"/>
    </xf>
    <xf numFmtId="0" fontId="9" fillId="0" borderId="1" xfId="0" applyFont="1" applyBorder="1">
      <alignment vertical="center"/>
    </xf>
    <xf numFmtId="0" fontId="3" fillId="0" borderId="18" xfId="0" applyFont="1" applyBorder="1">
      <alignment vertical="center"/>
    </xf>
    <xf numFmtId="0" fontId="3" fillId="0" borderId="6" xfId="0" applyFont="1" applyBorder="1">
      <alignment vertical="center"/>
    </xf>
    <xf numFmtId="0" fontId="3" fillId="0" borderId="19" xfId="0" applyFont="1" applyBorder="1">
      <alignment vertical="center"/>
    </xf>
    <xf numFmtId="0" fontId="3" fillId="0" borderId="7" xfId="0" applyFont="1" applyBorder="1">
      <alignment vertical="center"/>
    </xf>
    <xf numFmtId="0" fontId="3" fillId="0" borderId="3" xfId="0" applyFont="1" applyBorder="1" applyAlignment="1">
      <alignment horizontal="right" vertical="center"/>
    </xf>
    <xf numFmtId="0" fontId="3" fillId="0" borderId="8" xfId="0" applyFont="1" applyBorder="1">
      <alignment vertical="center"/>
    </xf>
    <xf numFmtId="0" fontId="9" fillId="0" borderId="4" xfId="0" applyFont="1" applyBorder="1" applyAlignment="1">
      <alignment horizontal="right" vertical="center"/>
    </xf>
    <xf numFmtId="0" fontId="3" fillId="0" borderId="9" xfId="0" applyFont="1" applyBorder="1">
      <alignment vertical="center"/>
    </xf>
    <xf numFmtId="0" fontId="3" fillId="0" borderId="15" xfId="0" applyFont="1" applyBorder="1">
      <alignment vertical="center"/>
    </xf>
    <xf numFmtId="176" fontId="3" fillId="0" borderId="16" xfId="0" applyNumberFormat="1" applyFont="1" applyBorder="1">
      <alignment vertical="center"/>
    </xf>
    <xf numFmtId="176" fontId="3" fillId="0" borderId="3" xfId="0" applyNumberFormat="1" applyFont="1" applyBorder="1">
      <alignment vertical="center"/>
    </xf>
    <xf numFmtId="176" fontId="5" fillId="2" borderId="17" xfId="0" applyNumberFormat="1" applyFont="1" applyFill="1" applyBorder="1" applyAlignment="1">
      <alignment horizontal="center" vertical="center"/>
    </xf>
    <xf numFmtId="176" fontId="9" fillId="0" borderId="4" xfId="0" applyNumberFormat="1" applyFont="1" applyBorder="1" applyAlignment="1">
      <alignment horizontal="right" vertical="center"/>
    </xf>
    <xf numFmtId="0" fontId="3" fillId="0" borderId="5" xfId="0" applyFont="1" applyBorder="1">
      <alignment vertical="center"/>
    </xf>
    <xf numFmtId="176" fontId="3" fillId="0" borderId="6" xfId="0" applyNumberFormat="1" applyFont="1" applyBorder="1">
      <alignment vertical="center"/>
    </xf>
    <xf numFmtId="176" fontId="3" fillId="0" borderId="3" xfId="0" applyNumberFormat="1" applyFont="1" applyBorder="1" applyAlignment="1">
      <alignment horizontal="right" vertical="center"/>
    </xf>
    <xf numFmtId="0" fontId="1" fillId="0" borderId="16" xfId="0" applyFont="1" applyBorder="1">
      <alignment vertical="center"/>
    </xf>
    <xf numFmtId="0" fontId="3" fillId="0" borderId="17" xfId="0" applyFont="1" applyFill="1" applyBorder="1" applyAlignment="1">
      <alignment horizontal="left" vertical="center" wrapText="1"/>
    </xf>
    <xf numFmtId="176" fontId="3" fillId="0" borderId="17" xfId="0" applyNumberFormat="1" applyFont="1" applyFill="1" applyBorder="1" applyAlignment="1">
      <alignment horizontal="right" vertical="center"/>
    </xf>
    <xf numFmtId="0" fontId="3" fillId="0" borderId="4" xfId="0" applyFont="1" applyFill="1" applyBorder="1" applyAlignment="1">
      <alignment horizontal="right" vertical="center" wrapText="1"/>
    </xf>
    <xf numFmtId="177" fontId="9" fillId="0" borderId="4" xfId="0" applyNumberFormat="1" applyFont="1" applyBorder="1" applyAlignment="1">
      <alignment horizontal="right" vertical="center"/>
    </xf>
    <xf numFmtId="0" fontId="1" fillId="0" borderId="2" xfId="0" applyFont="1" applyBorder="1">
      <alignment vertical="center"/>
    </xf>
    <xf numFmtId="0" fontId="17" fillId="0" borderId="1" xfId="0" applyFont="1" applyBorder="1">
      <alignment vertical="center"/>
    </xf>
    <xf numFmtId="0" fontId="3" fillId="0" borderId="17" xfId="0" applyFont="1" applyFill="1" applyBorder="1" applyAlignment="1">
      <alignment horizontal="right" vertical="center"/>
    </xf>
    <xf numFmtId="0" fontId="1" fillId="0" borderId="6" xfId="0" applyFont="1" applyBorder="1">
      <alignment vertical="center"/>
    </xf>
    <xf numFmtId="0" fontId="3" fillId="0" borderId="4" xfId="0" applyFont="1" applyBorder="1" applyAlignment="1">
      <alignment horizontal="left" vertical="center"/>
    </xf>
    <xf numFmtId="0" fontId="9" fillId="0" borderId="4" xfId="0" applyFont="1" applyBorder="1" applyAlignment="1">
      <alignment horizontal="center" vertical="center"/>
    </xf>
    <xf numFmtId="0" fontId="9" fillId="0" borderId="17" xfId="0" applyFont="1" applyBorder="1" applyAlignment="1">
      <alignment horizontal="center" vertical="center" wrapText="1"/>
    </xf>
    <xf numFmtId="176" fontId="9" fillId="0" borderId="17" xfId="0" applyNumberFormat="1" applyFont="1" applyBorder="1" applyAlignment="1">
      <alignment horizontal="center" vertical="center"/>
    </xf>
    <xf numFmtId="176" fontId="21" fillId="0" borderId="0" xfId="0" applyNumberFormat="1" applyFont="1" applyFill="1" applyAlignment="1">
      <alignment vertical="center"/>
    </xf>
    <xf numFmtId="0" fontId="22" fillId="0" borderId="0" xfId="0" applyFont="1" applyFill="1" applyAlignment="1"/>
    <xf numFmtId="0" fontId="3" fillId="0" borderId="17" xfId="0" applyFont="1" applyBorder="1" applyAlignment="1">
      <alignment horizontal="right" vertical="center"/>
    </xf>
    <xf numFmtId="0" fontId="9" fillId="0" borderId="1" xfId="0" applyFont="1" applyBorder="1" applyAlignment="1">
      <alignment vertical="center" wrapText="1"/>
    </xf>
    <xf numFmtId="0" fontId="9" fillId="0" borderId="17" xfId="0" applyFont="1" applyBorder="1" applyAlignment="1">
      <alignment horizontal="right" vertical="center"/>
    </xf>
    <xf numFmtId="0" fontId="0" fillId="0" borderId="0" xfId="0" applyFont="1" applyFill="1" applyAlignment="1">
      <alignment vertical="center"/>
    </xf>
    <xf numFmtId="0" fontId="0" fillId="0" borderId="0" xfId="0" applyFont="1" applyFill="1" applyAlignment="1">
      <alignment horizontal="center" vertical="center"/>
    </xf>
    <xf numFmtId="0" fontId="0" fillId="0" borderId="0" xfId="0" applyFont="1" applyFill="1" applyAlignment="1">
      <alignment horizontal="left" vertical="center"/>
    </xf>
    <xf numFmtId="176" fontId="0" fillId="0" borderId="0" xfId="0" applyNumberFormat="1" applyFont="1" applyFill="1" applyAlignment="1">
      <alignment horizontal="right" vertical="center"/>
    </xf>
    <xf numFmtId="0" fontId="0" fillId="0" borderId="0" xfId="0" applyFont="1" applyFill="1" applyAlignment="1">
      <alignment horizontal="right" vertical="center"/>
    </xf>
    <xf numFmtId="0" fontId="3" fillId="0" borderId="15" xfId="0" applyFont="1" applyFill="1" applyBorder="1" applyAlignment="1">
      <alignment vertical="center"/>
    </xf>
    <xf numFmtId="0" fontId="3" fillId="0" borderId="16" xfId="0" applyFont="1" applyFill="1" applyBorder="1" applyAlignment="1">
      <alignment horizontal="left" vertical="center"/>
    </xf>
    <xf numFmtId="0" fontId="1" fillId="0" borderId="16" xfId="0" applyFont="1" applyFill="1" applyBorder="1" applyAlignment="1">
      <alignment horizontal="left" vertical="center" wrapText="1"/>
    </xf>
    <xf numFmtId="0" fontId="3" fillId="0" borderId="1" xfId="0" applyFont="1" applyFill="1" applyBorder="1" applyAlignment="1">
      <alignment horizontal="center" vertical="center"/>
    </xf>
    <xf numFmtId="0" fontId="4" fillId="0" borderId="2" xfId="0" applyFont="1" applyFill="1" applyBorder="1" applyAlignment="1">
      <alignment horizontal="center" vertical="center"/>
    </xf>
    <xf numFmtId="0" fontId="3" fillId="0" borderId="1" xfId="0" applyFont="1" applyFill="1" applyBorder="1" applyAlignment="1">
      <alignment vertical="center"/>
    </xf>
    <xf numFmtId="0" fontId="3" fillId="0" borderId="3" xfId="0" applyFont="1" applyFill="1" applyBorder="1" applyAlignment="1">
      <alignment horizontal="left" vertical="center"/>
    </xf>
    <xf numFmtId="0" fontId="1" fillId="0" borderId="3" xfId="0" applyFont="1" applyFill="1" applyBorder="1" applyAlignment="1">
      <alignment horizontal="left" vertical="center" wrapText="1"/>
    </xf>
    <xf numFmtId="0" fontId="18" fillId="0" borderId="1" xfId="0" applyFont="1" applyFill="1" applyBorder="1" applyAlignment="1">
      <alignment vertical="center" wrapText="1"/>
    </xf>
    <xf numFmtId="0" fontId="5" fillId="2" borderId="17" xfId="0" applyFont="1" applyFill="1" applyBorder="1" applyAlignment="1">
      <alignment horizontal="left" vertical="center"/>
    </xf>
    <xf numFmtId="0" fontId="9" fillId="0" borderId="1" xfId="0" applyFont="1" applyFill="1" applyBorder="1" applyAlignment="1">
      <alignment vertical="center"/>
    </xf>
    <xf numFmtId="0" fontId="3" fillId="3" borderId="17" xfId="0" applyFont="1" applyFill="1" applyBorder="1" applyAlignment="1">
      <alignment horizontal="left" vertical="center" wrapText="1"/>
    </xf>
    <xf numFmtId="176" fontId="3" fillId="0" borderId="16" xfId="0" applyNumberFormat="1" applyFont="1" applyFill="1" applyBorder="1" applyAlignment="1">
      <alignment horizontal="right" vertical="center" wrapText="1"/>
    </xf>
    <xf numFmtId="0" fontId="3" fillId="0" borderId="16" xfId="0" applyFont="1" applyFill="1" applyBorder="1" applyAlignment="1">
      <alignment horizontal="right" vertical="center" wrapText="1"/>
    </xf>
    <xf numFmtId="0" fontId="3" fillId="0" borderId="16" xfId="0" applyFont="1" applyFill="1" applyBorder="1" applyAlignment="1">
      <alignment vertical="center" wrapText="1"/>
    </xf>
    <xf numFmtId="176" fontId="4" fillId="0" borderId="2" xfId="0" applyNumberFormat="1" applyFont="1" applyFill="1" applyBorder="1" applyAlignment="1">
      <alignment horizontal="center" vertical="center"/>
    </xf>
    <xf numFmtId="176" fontId="3" fillId="0" borderId="3" xfId="0" applyNumberFormat="1" applyFont="1" applyFill="1" applyBorder="1" applyAlignment="1">
      <alignment horizontal="right" vertical="center"/>
    </xf>
    <xf numFmtId="0" fontId="3" fillId="0" borderId="3" xfId="0" applyFont="1" applyFill="1" applyBorder="1" applyAlignment="1">
      <alignment horizontal="right" vertical="center"/>
    </xf>
    <xf numFmtId="0" fontId="3" fillId="0" borderId="3" xfId="0" applyFont="1" applyFill="1" applyBorder="1" applyAlignment="1">
      <alignment horizontal="center" vertical="center"/>
    </xf>
    <xf numFmtId="176" fontId="5" fillId="2" borderId="17" xfId="0" applyNumberFormat="1" applyFont="1" applyFill="1" applyBorder="1" applyAlignment="1">
      <alignment horizontal="right" vertical="center"/>
    </xf>
    <xf numFmtId="176" fontId="3" fillId="3" borderId="17" xfId="0" applyNumberFormat="1" applyFont="1" applyFill="1" applyBorder="1" applyAlignment="1">
      <alignment horizontal="right" vertical="center"/>
    </xf>
    <xf numFmtId="0" fontId="3" fillId="3" borderId="17" xfId="0" applyFont="1" applyFill="1" applyBorder="1" applyAlignment="1">
      <alignment horizontal="right" vertical="center"/>
    </xf>
    <xf numFmtId="176" fontId="3" fillId="3" borderId="17" xfId="0" applyNumberFormat="1" applyFont="1" applyFill="1" applyBorder="1" applyAlignment="1">
      <alignment horizontal="right" vertical="center" wrapText="1"/>
    </xf>
    <xf numFmtId="0" fontId="3" fillId="3" borderId="17" xfId="0" applyFont="1" applyFill="1" applyBorder="1" applyAlignment="1">
      <alignment horizontal="left" vertical="center"/>
    </xf>
    <xf numFmtId="0" fontId="17" fillId="0" borderId="1" xfId="0" applyFont="1" applyFill="1" applyBorder="1" applyAlignment="1">
      <alignment vertical="center" wrapText="1"/>
    </xf>
    <xf numFmtId="0" fontId="1" fillId="0" borderId="1" xfId="0" applyFont="1" applyFill="1" applyBorder="1" applyAlignment="1">
      <alignment vertical="center" wrapText="1"/>
    </xf>
    <xf numFmtId="0" fontId="9" fillId="0" borderId="17" xfId="0" applyFont="1" applyFill="1" applyBorder="1" applyAlignment="1">
      <alignment horizontal="left" vertical="center"/>
    </xf>
    <xf numFmtId="176" fontId="9" fillId="0" borderId="17" xfId="0" applyNumberFormat="1" applyFont="1" applyFill="1" applyBorder="1" applyAlignment="1">
      <alignment horizontal="right" vertical="center"/>
    </xf>
    <xf numFmtId="176" fontId="9" fillId="3" borderId="17" xfId="0" applyNumberFormat="1" applyFont="1" applyFill="1" applyBorder="1" applyAlignment="1">
      <alignment horizontal="right" vertical="center"/>
    </xf>
    <xf numFmtId="0" fontId="9" fillId="0" borderId="17" xfId="0" applyFont="1" applyFill="1" applyBorder="1" applyAlignment="1">
      <alignment horizontal="right" vertical="center"/>
    </xf>
    <xf numFmtId="0" fontId="5" fillId="2" borderId="4" xfId="0" applyFon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8">
    <dxf>
      <fill>
        <patternFill patternType="solid">
          <fgColor rgb="FFEDEDED"/>
          <bgColor rgb="FFEDEDED"/>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haredStrings" Target="sharedStrings.xml"/><Relationship Id="rId17" Type="http://schemas.openxmlformats.org/officeDocument/2006/relationships/styles" Target="styles.xml"/><Relationship Id="rId16" Type="http://schemas.openxmlformats.org/officeDocument/2006/relationships/theme" Target="theme/theme1.xml"/><Relationship Id="rId15" Type="http://schemas.openxmlformats.org/officeDocument/2006/relationships/externalLink" Target="externalLinks/externalLink1.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zaiciyujianni/Desktop/&#39044;&#20915;&#31639;/2024&#24180;&#39044;&#20915;&#31639;/2024&#24180;&#20915;&#31639;/2024&#21271;&#20140;&#24066;&#36890;&#24030;&#21306;&#35199;&#38598;&#38215;&#20154;&#27665;&#25919;&#24220;&#65288;&#26412;&#32423;&#65289;&#20915;&#31639;&#32479;&#35745;&#34920;.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data"/>
      <sheetName val="Z01-1表财政拨款收入支出决算总表"/>
      <sheetName val="Z01-2表非财政拨款收入支出决算总表"/>
      <sheetName val="Z02-1表基本支出分项目收入支出决算表"/>
      <sheetName val="Z02-2表项目支出分项目收入支出决算表"/>
      <sheetName val="Z03表收入决算表"/>
      <sheetName val="Z04表支出决算表"/>
      <sheetName val="Z04-1支出预算决算表"/>
      <sheetName val="Z07表一般公共预算财政拨款收入支出决算表"/>
      <sheetName val="Z08-1表一般公共预算财政拨款基本支出决算明细表"/>
      <sheetName val="Z08-2表一般公共预算财政拨款项目支出决算明细表"/>
      <sheetName val="Z09表政府性基金预算财政拨款收支决算表"/>
      <sheetName val="Z10-1表政府性基金预算财政拨款基本支出决算明细表"/>
      <sheetName val="Z10-2表政府性基金预算财政拨款项目支出决算明细表"/>
      <sheetName val="Z11表国有资本经营预算财政拨款收支决算表"/>
      <sheetName val="Z12表国有资本经营预算财政拨款支出决算明细表"/>
      <sheetName val="Z13表非财政拨款收入支出决算表"/>
      <sheetName val="Z14-1表非财政拨款基本支出决算明细表"/>
      <sheetName val="Z14-2表非财政拨款项目支出决算明细表"/>
      <sheetName val="Z14-3表经营支出等支出决算明细表"/>
      <sheetName val="F01表年末在职实有人员表"/>
      <sheetName val="F02预算支出相关信息表"/>
      <sheetName val="F03机构运行信息表"/>
      <sheetName val="CS01_1年初结转和结余调整情况表 "/>
      <sheetName val="CS01_2非财政拨款结余和专用结余年初年末变动情况表"/>
      <sheetName val="CS02主要指标变动情况表"/>
      <sheetName val="CS03其他收入明细情况表"/>
      <sheetName val="CS07住房公积金业务收支情况表"/>
      <sheetName val="JC01单位资金结存情况表"/>
      <sheetName val="JC02政府购买服务决算情况表 "/>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7"/>
  <sheetViews>
    <sheetView zoomScale="112" zoomScaleNormal="112" workbookViewId="0">
      <pane ySplit="5" topLeftCell="A24" activePane="bottomLeft" state="frozen"/>
      <selection/>
      <selection pane="bottomLeft" activeCell="D35" sqref="D35"/>
    </sheetView>
  </sheetViews>
  <sheetFormatPr defaultColWidth="10" defaultRowHeight="16.8" outlineLevelCol="5"/>
  <cols>
    <col min="1" max="1" width="1.53846153846154" customWidth="1"/>
    <col min="2" max="2" width="41.0288461538462" customWidth="1"/>
    <col min="3" max="3" width="20.5192307692308" customWidth="1"/>
    <col min="4" max="4" width="41.0288461538462" customWidth="1"/>
    <col min="5" max="5" width="20.5192307692308" customWidth="1"/>
    <col min="6" max="6" width="1.53846153846154" customWidth="1"/>
    <col min="7" max="7" width="9.76923076923077" customWidth="1"/>
  </cols>
  <sheetData>
    <row r="1" ht="16.35" customHeight="1" spans="1:6">
      <c r="A1" s="129"/>
      <c r="B1" s="114"/>
      <c r="C1" s="115"/>
      <c r="D1" s="115"/>
      <c r="E1" s="115"/>
      <c r="F1" s="129"/>
    </row>
    <row r="2" ht="22.8" customHeight="1" spans="1:6">
      <c r="A2" s="9"/>
      <c r="B2" s="5" t="s">
        <v>0</v>
      </c>
      <c r="C2" s="5"/>
      <c r="D2" s="5"/>
      <c r="E2" s="5"/>
      <c r="F2" s="16"/>
    </row>
    <row r="3" ht="19.55" customHeight="1" spans="1:6">
      <c r="A3" s="9"/>
      <c r="B3" s="118"/>
      <c r="C3" s="118"/>
      <c r="D3" s="118"/>
      <c r="E3" s="125" t="s">
        <v>1</v>
      </c>
      <c r="F3" s="16"/>
    </row>
    <row r="4" ht="23" customHeight="1" spans="1:6">
      <c r="A4" s="82"/>
      <c r="B4" s="190" t="s">
        <v>2</v>
      </c>
      <c r="C4" s="190"/>
      <c r="D4" s="190" t="s">
        <v>3</v>
      </c>
      <c r="E4" s="190"/>
      <c r="F4" s="105"/>
    </row>
    <row r="5" ht="23" customHeight="1" spans="1:6">
      <c r="A5" s="82"/>
      <c r="B5" s="190" t="s">
        <v>4</v>
      </c>
      <c r="C5" s="190" t="s">
        <v>5</v>
      </c>
      <c r="D5" s="190" t="s">
        <v>4</v>
      </c>
      <c r="E5" s="190" t="s">
        <v>5</v>
      </c>
      <c r="F5" s="105"/>
    </row>
    <row r="6" ht="16.55" customHeight="1" spans="1:6">
      <c r="A6" s="9"/>
      <c r="B6" s="146" t="s">
        <v>6</v>
      </c>
      <c r="C6" s="127">
        <v>17668.14</v>
      </c>
      <c r="D6" s="146" t="s">
        <v>7</v>
      </c>
      <c r="E6" s="10">
        <v>7860.75</v>
      </c>
      <c r="F6" s="16"/>
    </row>
    <row r="7" ht="16.55" customHeight="1" spans="1:6">
      <c r="A7" s="9"/>
      <c r="B7" s="146" t="s">
        <v>8</v>
      </c>
      <c r="C7" s="10"/>
      <c r="D7" s="146" t="s">
        <v>9</v>
      </c>
      <c r="E7" s="10"/>
      <c r="F7" s="16"/>
    </row>
    <row r="8" ht="16.55" customHeight="1" spans="1:6">
      <c r="A8" s="9"/>
      <c r="B8" s="146" t="s">
        <v>10</v>
      </c>
      <c r="C8" s="10"/>
      <c r="D8" s="146" t="s">
        <v>11</v>
      </c>
      <c r="E8" s="10"/>
      <c r="F8" s="16"/>
    </row>
    <row r="9" ht="16.55" customHeight="1" spans="1:6">
      <c r="A9" s="9"/>
      <c r="B9" s="146" t="s">
        <v>12</v>
      </c>
      <c r="C9" s="10"/>
      <c r="D9" s="146" t="s">
        <v>13</v>
      </c>
      <c r="E9" s="10">
        <v>793.06</v>
      </c>
      <c r="F9" s="16"/>
    </row>
    <row r="10" ht="16.55" customHeight="1" spans="1:6">
      <c r="A10" s="9"/>
      <c r="B10" s="146" t="s">
        <v>14</v>
      </c>
      <c r="C10" s="10"/>
      <c r="D10" s="146" t="s">
        <v>15</v>
      </c>
      <c r="E10" s="10">
        <v>260</v>
      </c>
      <c r="F10" s="16"/>
    </row>
    <row r="11" ht="16.55" customHeight="1" spans="1:6">
      <c r="A11" s="9"/>
      <c r="B11" s="146" t="s">
        <v>16</v>
      </c>
      <c r="C11" s="10"/>
      <c r="D11" s="146" t="s">
        <v>17</v>
      </c>
      <c r="E11" s="10">
        <v>157.13</v>
      </c>
      <c r="F11" s="16"/>
    </row>
    <row r="12" ht="16.55" customHeight="1" spans="1:6">
      <c r="A12" s="9"/>
      <c r="B12" s="146" t="s">
        <v>18</v>
      </c>
      <c r="C12" s="10"/>
      <c r="D12" s="146" t="s">
        <v>19</v>
      </c>
      <c r="E12" s="10"/>
      <c r="F12" s="16"/>
    </row>
    <row r="13" ht="16.55" customHeight="1" spans="1:6">
      <c r="A13" s="9"/>
      <c r="B13" s="146" t="s">
        <v>20</v>
      </c>
      <c r="C13" s="10"/>
      <c r="D13" s="146" t="s">
        <v>21</v>
      </c>
      <c r="E13" s="10">
        <v>1378.12</v>
      </c>
      <c r="F13" s="16"/>
    </row>
    <row r="14" ht="16.55" customHeight="1" spans="1:6">
      <c r="A14" s="9"/>
      <c r="B14" s="146" t="s">
        <v>22</v>
      </c>
      <c r="C14" s="10"/>
      <c r="D14" s="146" t="s">
        <v>23</v>
      </c>
      <c r="E14" s="10"/>
      <c r="F14" s="16"/>
    </row>
    <row r="15" ht="16.55" customHeight="1" spans="1:6">
      <c r="A15" s="9"/>
      <c r="B15" s="146"/>
      <c r="C15" s="10"/>
      <c r="D15" s="146" t="s">
        <v>24</v>
      </c>
      <c r="E15" s="10">
        <v>993.66</v>
      </c>
      <c r="F15" s="16"/>
    </row>
    <row r="16" ht="16.55" customHeight="1" spans="1:6">
      <c r="A16" s="9"/>
      <c r="B16" s="146"/>
      <c r="C16" s="10"/>
      <c r="D16" s="146" t="s">
        <v>25</v>
      </c>
      <c r="E16" s="10">
        <v>235.6</v>
      </c>
      <c r="F16" s="16"/>
    </row>
    <row r="17" ht="16.55" customHeight="1" spans="1:6">
      <c r="A17" s="9"/>
      <c r="B17" s="146"/>
      <c r="C17" s="10"/>
      <c r="D17" s="146" t="s">
        <v>26</v>
      </c>
      <c r="E17" s="10">
        <v>3160.47</v>
      </c>
      <c r="F17" s="16"/>
    </row>
    <row r="18" ht="16.55" customHeight="1" spans="1:6">
      <c r="A18" s="9"/>
      <c r="B18" s="146"/>
      <c r="C18" s="10"/>
      <c r="D18" s="146" t="s">
        <v>27</v>
      </c>
      <c r="E18" s="10">
        <v>1421.37</v>
      </c>
      <c r="F18" s="16"/>
    </row>
    <row r="19" ht="16.55" customHeight="1" spans="1:6">
      <c r="A19" s="9"/>
      <c r="B19" s="146"/>
      <c r="C19" s="10"/>
      <c r="D19" s="146" t="s">
        <v>28</v>
      </c>
      <c r="E19" s="10">
        <v>87.5</v>
      </c>
      <c r="F19" s="16"/>
    </row>
    <row r="20" ht="16.55" customHeight="1" spans="1:6">
      <c r="A20" s="9"/>
      <c r="B20" s="146"/>
      <c r="C20" s="10"/>
      <c r="D20" s="146" t="s">
        <v>29</v>
      </c>
      <c r="E20" s="10">
        <v>90</v>
      </c>
      <c r="F20" s="16"/>
    </row>
    <row r="21" ht="16.55" customHeight="1" spans="1:6">
      <c r="A21" s="9"/>
      <c r="B21" s="146"/>
      <c r="C21" s="10"/>
      <c r="D21" s="146" t="s">
        <v>30</v>
      </c>
      <c r="E21" s="10"/>
      <c r="F21" s="16"/>
    </row>
    <row r="22" ht="16.55" customHeight="1" spans="1:6">
      <c r="A22" s="9"/>
      <c r="B22" s="146"/>
      <c r="C22" s="10"/>
      <c r="D22" s="146" t="s">
        <v>31</v>
      </c>
      <c r="E22" s="10"/>
      <c r="F22" s="16"/>
    </row>
    <row r="23" ht="16.55" customHeight="1" spans="1:6">
      <c r="A23" s="9"/>
      <c r="B23" s="146"/>
      <c r="C23" s="10"/>
      <c r="D23" s="146" t="s">
        <v>32</v>
      </c>
      <c r="E23" s="10"/>
      <c r="F23" s="16"/>
    </row>
    <row r="24" ht="16.55" customHeight="1" spans="1:6">
      <c r="A24" s="9"/>
      <c r="B24" s="146"/>
      <c r="C24" s="10"/>
      <c r="D24" s="146" t="s">
        <v>33</v>
      </c>
      <c r="E24" s="10"/>
      <c r="F24" s="16"/>
    </row>
    <row r="25" ht="16.55" customHeight="1" spans="1:6">
      <c r="A25" s="9"/>
      <c r="B25" s="146"/>
      <c r="C25" s="10"/>
      <c r="D25" s="146" t="s">
        <v>34</v>
      </c>
      <c r="E25" s="10">
        <v>784.88</v>
      </c>
      <c r="F25" s="16"/>
    </row>
    <row r="26" ht="16.55" customHeight="1" spans="1:6">
      <c r="A26" s="9"/>
      <c r="B26" s="146"/>
      <c r="C26" s="10"/>
      <c r="D26" s="146" t="s">
        <v>35</v>
      </c>
      <c r="E26" s="10"/>
      <c r="F26" s="16"/>
    </row>
    <row r="27" ht="16.55" customHeight="1" spans="1:6">
      <c r="A27" s="9"/>
      <c r="B27" s="146"/>
      <c r="C27" s="10"/>
      <c r="D27" s="146" t="s">
        <v>36</v>
      </c>
      <c r="E27" s="10"/>
      <c r="F27" s="16"/>
    </row>
    <row r="28" ht="16.55" customHeight="1" spans="1:6">
      <c r="A28" s="9"/>
      <c r="B28" s="146"/>
      <c r="C28" s="10"/>
      <c r="D28" s="146" t="s">
        <v>37</v>
      </c>
      <c r="E28" s="10">
        <v>279</v>
      </c>
      <c r="F28" s="16"/>
    </row>
    <row r="29" ht="16.55" customHeight="1" spans="1:6">
      <c r="A29" s="9"/>
      <c r="B29" s="146"/>
      <c r="C29" s="10"/>
      <c r="D29" s="146" t="s">
        <v>38</v>
      </c>
      <c r="E29" s="10">
        <v>166.6</v>
      </c>
      <c r="F29" s="16"/>
    </row>
    <row r="30" ht="16.55" customHeight="1" spans="1:6">
      <c r="A30" s="9"/>
      <c r="B30" s="146"/>
      <c r="C30" s="10"/>
      <c r="D30" s="146" t="s">
        <v>39</v>
      </c>
      <c r="E30" s="10"/>
      <c r="F30" s="16"/>
    </row>
    <row r="31" ht="16.55" customHeight="1" spans="1:6">
      <c r="A31" s="9"/>
      <c r="B31" s="146"/>
      <c r="C31" s="10"/>
      <c r="D31" s="146" t="s">
        <v>40</v>
      </c>
      <c r="E31" s="10"/>
      <c r="F31" s="16"/>
    </row>
    <row r="32" ht="16.55" customHeight="1" spans="1:6">
      <c r="A32" s="9"/>
      <c r="B32" s="146"/>
      <c r="C32" s="10"/>
      <c r="D32" s="146" t="s">
        <v>41</v>
      </c>
      <c r="E32" s="10"/>
      <c r="F32" s="16"/>
    </row>
    <row r="33" ht="16.55" customHeight="1" spans="1:6">
      <c r="A33" s="9"/>
      <c r="B33" s="146"/>
      <c r="C33" s="10"/>
      <c r="D33" s="146" t="s">
        <v>42</v>
      </c>
      <c r="E33" s="10"/>
      <c r="F33" s="16"/>
    </row>
    <row r="34" ht="16.55" customHeight="1" spans="1:6">
      <c r="A34" s="9"/>
      <c r="B34" s="147" t="s">
        <v>43</v>
      </c>
      <c r="C34" s="127">
        <v>17668.14</v>
      </c>
      <c r="D34" s="147" t="s">
        <v>44</v>
      </c>
      <c r="E34" s="127">
        <f>SUM(E6:E33)</f>
        <v>17668.14</v>
      </c>
      <c r="F34" s="16"/>
    </row>
    <row r="35" ht="16.55" customHeight="1" spans="1:6">
      <c r="A35" s="9"/>
      <c r="B35" s="146" t="s">
        <v>45</v>
      </c>
      <c r="C35" s="10">
        <v>58</v>
      </c>
      <c r="D35" s="146" t="s">
        <v>46</v>
      </c>
      <c r="E35" s="10"/>
      <c r="F35" s="16"/>
    </row>
    <row r="36" ht="16.55" customHeight="1" spans="1:6">
      <c r="A36" s="9"/>
      <c r="B36" s="147" t="s">
        <v>47</v>
      </c>
      <c r="C36" s="127">
        <v>17668.14</v>
      </c>
      <c r="D36" s="147" t="s">
        <v>48</v>
      </c>
      <c r="E36" s="127">
        <v>17668.14</v>
      </c>
      <c r="F36" s="16"/>
    </row>
    <row r="37" ht="9.75" customHeight="1" spans="1:6">
      <c r="A37" s="134"/>
      <c r="B37" s="122"/>
      <c r="C37" s="122"/>
      <c r="D37" s="122"/>
      <c r="E37" s="122"/>
      <c r="F37" s="108"/>
    </row>
  </sheetData>
  <mergeCells count="5">
    <mergeCell ref="B2:E2"/>
    <mergeCell ref="B3:C3"/>
    <mergeCell ref="B4:C4"/>
    <mergeCell ref="D4:E4"/>
    <mergeCell ref="A6:A33"/>
  </mergeCells>
  <printOptions horizontalCentered="1"/>
  <pageMargins left="0.708000004291534" right="0.708000004291534" top="1.06200003623962" bottom="0.86599999666214" header="0" footer="0"/>
  <pageSetup paperSize="9" scale="75"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8"/>
  <sheetViews>
    <sheetView workbookViewId="0">
      <pane ySplit="5" topLeftCell="A6" activePane="bottomLeft" state="frozen"/>
      <selection/>
      <selection pane="bottomLeft" activeCell="B6" sqref="B6"/>
    </sheetView>
  </sheetViews>
  <sheetFormatPr defaultColWidth="10" defaultRowHeight="16.8" outlineLevelRow="7" outlineLevelCol="7"/>
  <cols>
    <col min="1" max="1" width="1.53846153846154" customWidth="1"/>
    <col min="2" max="4" width="30.7692307692308" customWidth="1"/>
    <col min="5" max="7" width="16.4134615384615" customWidth="1"/>
    <col min="8" max="8" width="1.53846153846154" customWidth="1"/>
    <col min="9" max="11" width="9.76923076923077" customWidth="1"/>
  </cols>
  <sheetData>
    <row r="1" ht="16.35" customHeight="1" spans="1:8">
      <c r="A1" s="113"/>
      <c r="B1" s="114"/>
      <c r="C1" s="115"/>
      <c r="D1" s="115"/>
      <c r="E1" s="115"/>
      <c r="F1" s="115"/>
      <c r="G1" s="115" t="s">
        <v>187</v>
      </c>
      <c r="H1" s="123"/>
    </row>
    <row r="2" ht="22.8" customHeight="1" spans="1:8">
      <c r="A2" s="116"/>
      <c r="B2" s="5" t="s">
        <v>404</v>
      </c>
      <c r="C2" s="5"/>
      <c r="D2" s="5"/>
      <c r="E2" s="5"/>
      <c r="F2" s="5"/>
      <c r="G2" s="5"/>
      <c r="H2" s="124"/>
    </row>
    <row r="3" ht="19.55" customHeight="1" spans="1:8">
      <c r="A3" s="117"/>
      <c r="B3" s="118"/>
      <c r="C3" s="118"/>
      <c r="D3" s="118"/>
      <c r="E3" s="118"/>
      <c r="F3" s="118"/>
      <c r="G3" s="125" t="s">
        <v>1</v>
      </c>
      <c r="H3" s="126"/>
    </row>
    <row r="4" ht="22.8" customHeight="1" spans="1:8">
      <c r="A4" s="82"/>
      <c r="B4" s="119" t="s">
        <v>71</v>
      </c>
      <c r="C4" s="119" t="s">
        <v>72</v>
      </c>
      <c r="D4" s="119" t="s">
        <v>73</v>
      </c>
      <c r="E4" s="119" t="s">
        <v>405</v>
      </c>
      <c r="F4" s="119"/>
      <c r="G4" s="119"/>
      <c r="H4" s="82"/>
    </row>
    <row r="5" ht="22.8" customHeight="1" spans="1:8">
      <c r="A5" s="82"/>
      <c r="B5" s="119"/>
      <c r="C5" s="119"/>
      <c r="D5" s="119"/>
      <c r="E5" s="119" t="s">
        <v>52</v>
      </c>
      <c r="F5" s="119" t="s">
        <v>74</v>
      </c>
      <c r="G5" s="119" t="s">
        <v>75</v>
      </c>
      <c r="H5" s="82"/>
    </row>
    <row r="6" ht="16.55" customHeight="1" spans="1:8">
      <c r="A6" s="9"/>
      <c r="B6" s="87" t="s">
        <v>403</v>
      </c>
      <c r="C6" s="87"/>
      <c r="D6" s="87"/>
      <c r="E6" s="10"/>
      <c r="F6" s="10"/>
      <c r="G6" s="10"/>
      <c r="H6" s="9"/>
    </row>
    <row r="7" ht="16.55" customHeight="1" spans="1:8">
      <c r="A7" s="120"/>
      <c r="B7" s="86"/>
      <c r="C7" s="86"/>
      <c r="D7" s="85" t="s">
        <v>69</v>
      </c>
      <c r="E7" s="127"/>
      <c r="F7" s="127"/>
      <c r="G7" s="127"/>
      <c r="H7" s="120"/>
    </row>
    <row r="8" ht="9.75" customHeight="1" spans="1:8">
      <c r="A8" s="121"/>
      <c r="B8" s="122"/>
      <c r="C8" s="122"/>
      <c r="D8" s="122"/>
      <c r="E8" s="122"/>
      <c r="F8" s="122"/>
      <c r="G8" s="122"/>
      <c r="H8" s="128"/>
    </row>
  </sheetData>
  <mergeCells count="6">
    <mergeCell ref="B2:G2"/>
    <mergeCell ref="B3:D3"/>
    <mergeCell ref="E4:G4"/>
    <mergeCell ref="B4:B5"/>
    <mergeCell ref="C4:C5"/>
    <mergeCell ref="D4:D5"/>
  </mergeCells>
  <printOptions horizontalCentered="1"/>
  <pageMargins left="0.708000004291534" right="0.708000004291534" top="1.06200003623962" bottom="0.86599999666214" header="0" footer="0"/>
  <pageSetup paperSize="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8"/>
  <sheetViews>
    <sheetView tabSelected="1" workbookViewId="0">
      <pane ySplit="6" topLeftCell="A7" activePane="bottomLeft" state="frozen"/>
      <selection/>
      <selection pane="bottomLeft" activeCell="A7" sqref="$A7:$XFD7"/>
    </sheetView>
  </sheetViews>
  <sheetFormatPr defaultColWidth="10" defaultRowHeight="16.8" outlineLevelRow="7"/>
  <cols>
    <col min="1" max="1" width="1.53846153846154" customWidth="1"/>
    <col min="2" max="2" width="11.9423076923077" customWidth="1"/>
    <col min="3" max="11" width="16.4134615384615" customWidth="1"/>
    <col min="12" max="12" width="1.53846153846154" customWidth="1"/>
    <col min="13" max="16" width="9.76923076923077" customWidth="1"/>
  </cols>
  <sheetData>
    <row r="1" ht="16.35" customHeight="1" spans="1:12">
      <c r="A1" s="103"/>
      <c r="B1" s="76"/>
      <c r="C1" s="104"/>
      <c r="D1" s="77"/>
      <c r="E1" s="104"/>
      <c r="F1" s="104"/>
      <c r="G1" s="77"/>
      <c r="H1" s="104" t="s">
        <v>187</v>
      </c>
      <c r="I1" s="77"/>
      <c r="J1" s="77"/>
      <c r="K1" s="104"/>
      <c r="L1" s="110"/>
    </row>
    <row r="2" ht="22.8" customHeight="1" spans="1:12">
      <c r="A2" s="16"/>
      <c r="B2" s="5" t="s">
        <v>406</v>
      </c>
      <c r="C2" s="5"/>
      <c r="D2" s="5"/>
      <c r="E2" s="5"/>
      <c r="F2" s="5"/>
      <c r="G2" s="5"/>
      <c r="H2" s="5"/>
      <c r="I2" s="5"/>
      <c r="J2" s="5"/>
      <c r="K2" s="5"/>
      <c r="L2" s="14"/>
    </row>
    <row r="3" ht="19.55" customHeight="1" spans="1:12">
      <c r="A3" s="16"/>
      <c r="B3" s="79"/>
      <c r="C3" s="79"/>
      <c r="D3" s="79"/>
      <c r="E3" s="79"/>
      <c r="F3" s="79"/>
      <c r="G3" s="109"/>
      <c r="H3" s="79"/>
      <c r="I3" s="109"/>
      <c r="J3" s="109"/>
      <c r="K3" s="111" t="s">
        <v>1</v>
      </c>
      <c r="L3" s="15"/>
    </row>
    <row r="4" ht="22.95" customHeight="1" spans="1:12">
      <c r="A4" s="105"/>
      <c r="B4" s="81" t="s">
        <v>407</v>
      </c>
      <c r="C4" s="81" t="s">
        <v>408</v>
      </c>
      <c r="D4" s="81" t="s">
        <v>409</v>
      </c>
      <c r="E4" s="81" t="s">
        <v>410</v>
      </c>
      <c r="F4" s="81" t="s">
        <v>411</v>
      </c>
      <c r="G4" s="81"/>
      <c r="H4" s="81"/>
      <c r="I4" s="81"/>
      <c r="J4" s="81"/>
      <c r="K4" s="81"/>
      <c r="L4" s="105"/>
    </row>
    <row r="5" ht="22.95" customHeight="1" spans="1:12">
      <c r="A5" s="82"/>
      <c r="B5" s="81"/>
      <c r="C5" s="81"/>
      <c r="D5" s="81"/>
      <c r="E5" s="81"/>
      <c r="F5" s="81" t="s">
        <v>412</v>
      </c>
      <c r="G5" s="81" t="s">
        <v>413</v>
      </c>
      <c r="H5" s="81"/>
      <c r="I5" s="81"/>
      <c r="J5" s="81"/>
      <c r="K5" s="81"/>
      <c r="L5" s="112"/>
    </row>
    <row r="6" ht="22.95" customHeight="1" spans="1:12">
      <c r="A6" s="105"/>
      <c r="B6" s="81"/>
      <c r="C6" s="81"/>
      <c r="D6" s="81"/>
      <c r="E6" s="81"/>
      <c r="F6" s="81"/>
      <c r="G6" s="81" t="s">
        <v>54</v>
      </c>
      <c r="H6" s="81" t="s">
        <v>414</v>
      </c>
      <c r="I6" s="81" t="s">
        <v>415</v>
      </c>
      <c r="J6" s="81" t="s">
        <v>416</v>
      </c>
      <c r="K6" s="81" t="s">
        <v>417</v>
      </c>
      <c r="L6" s="105"/>
    </row>
    <row r="7" s="74" customFormat="1" ht="16.55" customHeight="1" spans="1:12">
      <c r="A7" s="106"/>
      <c r="B7" s="107" t="s">
        <v>418</v>
      </c>
      <c r="C7" s="99">
        <v>40.8048</v>
      </c>
      <c r="D7" s="99"/>
      <c r="E7" s="99">
        <v>24.1548</v>
      </c>
      <c r="F7" s="99"/>
      <c r="G7" s="99">
        <v>16.65</v>
      </c>
      <c r="H7" s="99"/>
      <c r="I7" s="99"/>
      <c r="J7" s="99"/>
      <c r="K7" s="99">
        <v>16.65</v>
      </c>
      <c r="L7" s="106"/>
    </row>
    <row r="8" ht="9.75" customHeight="1" spans="1:12">
      <c r="A8" s="108"/>
      <c r="B8" s="13"/>
      <c r="C8" s="13"/>
      <c r="D8" s="13"/>
      <c r="E8" s="13"/>
      <c r="F8" s="13"/>
      <c r="G8" s="13"/>
      <c r="H8" s="13"/>
      <c r="I8" s="13"/>
      <c r="J8" s="13"/>
      <c r="K8" s="13"/>
      <c r="L8" s="3"/>
    </row>
  </sheetData>
  <mergeCells count="9">
    <mergeCell ref="B2:K2"/>
    <mergeCell ref="B3:E3"/>
    <mergeCell ref="F4:K4"/>
    <mergeCell ref="G5:K5"/>
    <mergeCell ref="B4:B6"/>
    <mergeCell ref="C4:C6"/>
    <mergeCell ref="D4:D6"/>
    <mergeCell ref="E4:E6"/>
    <mergeCell ref="F5:F6"/>
  </mergeCells>
  <printOptions horizontalCentered="1"/>
  <pageMargins left="0.708000004291534" right="0.708000004291534" top="1.06200003623962" bottom="0.86599999666214" header="0" footer="0"/>
  <pageSetup paperSize="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0"/>
  <sheetViews>
    <sheetView workbookViewId="0">
      <pane ySplit="5" topLeftCell="A6" activePane="bottomLeft" state="frozen"/>
      <selection/>
      <selection pane="bottomLeft" activeCell="G6" sqref="G6:G17"/>
    </sheetView>
  </sheetViews>
  <sheetFormatPr defaultColWidth="10" defaultRowHeight="16.8" outlineLevelCol="7"/>
  <cols>
    <col min="1" max="1" width="1.53846153846154" customWidth="1"/>
    <col min="2" max="2" width="54.4903846153846" customWidth="1"/>
    <col min="3" max="3" width="15.3846153846154" customWidth="1"/>
    <col min="4" max="4" width="20.0480769230769" customWidth="1"/>
    <col min="5" max="5" width="24.3942307692308" customWidth="1"/>
    <col min="6" max="6" width="20.5192307692308" customWidth="1"/>
    <col min="7" max="7" width="16.4134615384615" style="74" customWidth="1"/>
    <col min="8" max="8" width="1.53846153846154" customWidth="1"/>
  </cols>
  <sheetData>
    <row r="1" ht="16.35" customHeight="1" spans="1:8">
      <c r="A1" s="75"/>
      <c r="B1" s="76"/>
      <c r="C1" s="77"/>
      <c r="D1" s="77"/>
      <c r="E1" s="77"/>
      <c r="F1" s="77"/>
      <c r="G1" s="90"/>
      <c r="H1" s="91"/>
    </row>
    <row r="2" ht="22.8" customHeight="1" spans="1:8">
      <c r="A2" s="78"/>
      <c r="B2" s="5" t="s">
        <v>419</v>
      </c>
      <c r="C2" s="5"/>
      <c r="D2" s="5"/>
      <c r="E2" s="5"/>
      <c r="F2" s="5"/>
      <c r="G2" s="92"/>
      <c r="H2" s="93" t="s">
        <v>420</v>
      </c>
    </row>
    <row r="3" ht="19.55" customHeight="1" spans="1:8">
      <c r="A3" s="1"/>
      <c r="B3" s="79"/>
      <c r="C3" s="79"/>
      <c r="D3" s="79"/>
      <c r="E3" s="79"/>
      <c r="F3" s="79"/>
      <c r="G3" s="94" t="s">
        <v>1</v>
      </c>
      <c r="H3" s="95"/>
    </row>
    <row r="4" ht="23" customHeight="1" spans="1:8">
      <c r="A4" s="80"/>
      <c r="B4" s="81" t="s">
        <v>191</v>
      </c>
      <c r="C4" s="81" t="s">
        <v>421</v>
      </c>
      <c r="D4" s="81"/>
      <c r="E4" s="81"/>
      <c r="F4" s="81" t="s">
        <v>422</v>
      </c>
      <c r="G4" s="96" t="s">
        <v>423</v>
      </c>
      <c r="H4" s="80"/>
    </row>
    <row r="5" ht="23" customHeight="1" spans="1:8">
      <c r="A5" s="82"/>
      <c r="B5" s="81"/>
      <c r="C5" s="81" t="s">
        <v>424</v>
      </c>
      <c r="D5" s="81" t="s">
        <v>425</v>
      </c>
      <c r="E5" s="81" t="s">
        <v>426</v>
      </c>
      <c r="F5" s="81"/>
      <c r="G5" s="96"/>
      <c r="H5" s="97"/>
    </row>
    <row r="6" ht="23" customHeight="1" spans="1:8">
      <c r="A6" s="82"/>
      <c r="B6" s="83" t="s">
        <v>232</v>
      </c>
      <c r="C6" s="83" t="s">
        <v>427</v>
      </c>
      <c r="D6" s="83" t="s">
        <v>428</v>
      </c>
      <c r="E6" s="83" t="s">
        <v>429</v>
      </c>
      <c r="F6" s="83" t="s">
        <v>430</v>
      </c>
      <c r="G6" s="98">
        <v>105.2</v>
      </c>
      <c r="H6" s="97"/>
    </row>
    <row r="7" ht="23" customHeight="1" spans="1:8">
      <c r="A7" s="82"/>
      <c r="B7" s="83" t="s">
        <v>237</v>
      </c>
      <c r="C7" s="83" t="s">
        <v>431</v>
      </c>
      <c r="D7" s="83" t="s">
        <v>432</v>
      </c>
      <c r="E7" s="83" t="s">
        <v>433</v>
      </c>
      <c r="F7" s="83" t="s">
        <v>430</v>
      </c>
      <c r="G7" s="98">
        <v>30</v>
      </c>
      <c r="H7" s="97"/>
    </row>
    <row r="8" ht="23" customHeight="1" spans="1:8">
      <c r="A8" s="82"/>
      <c r="B8" s="83" t="s">
        <v>238</v>
      </c>
      <c r="C8" s="83" t="s">
        <v>431</v>
      </c>
      <c r="D8" s="83" t="s">
        <v>432</v>
      </c>
      <c r="E8" s="83" t="s">
        <v>434</v>
      </c>
      <c r="F8" s="83" t="s">
        <v>430</v>
      </c>
      <c r="G8" s="98">
        <v>3</v>
      </c>
      <c r="H8" s="97"/>
    </row>
    <row r="9" ht="23" customHeight="1" spans="1:8">
      <c r="A9" s="82"/>
      <c r="B9" s="83" t="s">
        <v>239</v>
      </c>
      <c r="C9" s="83" t="s">
        <v>431</v>
      </c>
      <c r="D9" s="83" t="s">
        <v>432</v>
      </c>
      <c r="E9" s="83" t="s">
        <v>433</v>
      </c>
      <c r="F9" s="83" t="s">
        <v>430</v>
      </c>
      <c r="G9" s="98">
        <v>10</v>
      </c>
      <c r="H9" s="97"/>
    </row>
    <row r="10" ht="23" customHeight="1" spans="1:8">
      <c r="A10" s="82"/>
      <c r="B10" s="83" t="s">
        <v>247</v>
      </c>
      <c r="C10" s="83" t="s">
        <v>431</v>
      </c>
      <c r="D10" s="83" t="s">
        <v>432</v>
      </c>
      <c r="E10" s="83" t="s">
        <v>433</v>
      </c>
      <c r="F10" s="83" t="s">
        <v>430</v>
      </c>
      <c r="G10" s="98">
        <v>48.905</v>
      </c>
      <c r="H10" s="97"/>
    </row>
    <row r="11" ht="23" customHeight="1" spans="1:8">
      <c r="A11" s="82"/>
      <c r="B11" s="83" t="s">
        <v>259</v>
      </c>
      <c r="C11" s="83" t="s">
        <v>435</v>
      </c>
      <c r="D11" s="83" t="s">
        <v>436</v>
      </c>
      <c r="E11" s="83" t="s">
        <v>437</v>
      </c>
      <c r="F11" s="83" t="s">
        <v>438</v>
      </c>
      <c r="G11" s="98">
        <v>30</v>
      </c>
      <c r="H11" s="97"/>
    </row>
    <row r="12" ht="23" customHeight="1" spans="1:8">
      <c r="A12" s="82"/>
      <c r="B12" s="83" t="s">
        <v>270</v>
      </c>
      <c r="C12" s="83" t="s">
        <v>431</v>
      </c>
      <c r="D12" s="83" t="s">
        <v>439</v>
      </c>
      <c r="E12" s="83" t="s">
        <v>440</v>
      </c>
      <c r="F12" s="83" t="s">
        <v>430</v>
      </c>
      <c r="G12" s="98">
        <v>310.8024</v>
      </c>
      <c r="H12" s="97"/>
    </row>
    <row r="13" ht="23" customHeight="1" spans="1:8">
      <c r="A13" s="82"/>
      <c r="B13" s="83" t="s">
        <v>290</v>
      </c>
      <c r="C13" s="83" t="s">
        <v>435</v>
      </c>
      <c r="D13" s="83" t="s">
        <v>441</v>
      </c>
      <c r="E13" s="83" t="s">
        <v>442</v>
      </c>
      <c r="F13" s="83" t="s">
        <v>443</v>
      </c>
      <c r="G13" s="98">
        <v>500</v>
      </c>
      <c r="H13" s="97"/>
    </row>
    <row r="14" ht="23" customHeight="1" spans="1:8">
      <c r="A14" s="82"/>
      <c r="B14" s="83" t="s">
        <v>293</v>
      </c>
      <c r="C14" s="83" t="s">
        <v>427</v>
      </c>
      <c r="D14" s="83" t="s">
        <v>444</v>
      </c>
      <c r="E14" s="83" t="s">
        <v>445</v>
      </c>
      <c r="F14" s="83" t="s">
        <v>446</v>
      </c>
      <c r="G14" s="98">
        <v>20</v>
      </c>
      <c r="H14" s="97"/>
    </row>
    <row r="15" ht="23" customHeight="1" spans="1:8">
      <c r="A15" s="82"/>
      <c r="B15" s="83" t="s">
        <v>294</v>
      </c>
      <c r="C15" s="83" t="s">
        <v>427</v>
      </c>
      <c r="D15" s="83" t="s">
        <v>444</v>
      </c>
      <c r="E15" s="83" t="s">
        <v>445</v>
      </c>
      <c r="F15" s="83" t="s">
        <v>446</v>
      </c>
      <c r="G15" s="98">
        <v>67</v>
      </c>
      <c r="H15" s="97"/>
    </row>
    <row r="16" ht="23" customHeight="1" spans="1:8">
      <c r="A16" s="82"/>
      <c r="B16" s="83" t="s">
        <v>295</v>
      </c>
      <c r="C16" s="83" t="s">
        <v>427</v>
      </c>
      <c r="D16" s="83" t="s">
        <v>444</v>
      </c>
      <c r="E16" s="83" t="s">
        <v>445</v>
      </c>
      <c r="F16" s="83" t="s">
        <v>446</v>
      </c>
      <c r="G16" s="98">
        <v>22</v>
      </c>
      <c r="H16" s="97"/>
    </row>
    <row r="17" ht="23" customHeight="1" spans="1:8">
      <c r="A17" s="82"/>
      <c r="B17" s="83" t="s">
        <v>299</v>
      </c>
      <c r="C17" s="83" t="s">
        <v>431</v>
      </c>
      <c r="D17" s="83" t="s">
        <v>447</v>
      </c>
      <c r="E17" s="83" t="s">
        <v>448</v>
      </c>
      <c r="F17" s="83" t="s">
        <v>430</v>
      </c>
      <c r="G17" s="98">
        <v>40</v>
      </c>
      <c r="H17" s="97"/>
    </row>
    <row r="18" ht="16.55" customHeight="1" spans="1:8">
      <c r="A18" s="84"/>
      <c r="B18" s="85" t="s">
        <v>69</v>
      </c>
      <c r="C18" s="86"/>
      <c r="D18" s="86"/>
      <c r="E18" s="86"/>
      <c r="F18" s="86"/>
      <c r="G18" s="99">
        <v>1081.71</v>
      </c>
      <c r="H18" s="84"/>
    </row>
    <row r="19" ht="16.55" customHeight="1" spans="1:8">
      <c r="A19" s="1"/>
      <c r="B19" s="87"/>
      <c r="C19" s="87"/>
      <c r="D19" s="87"/>
      <c r="E19" s="87"/>
      <c r="F19" s="87"/>
      <c r="G19" s="100"/>
      <c r="H19" s="1"/>
    </row>
    <row r="20" ht="9.75" customHeight="1" spans="1:8">
      <c r="A20" s="88"/>
      <c r="B20" s="89"/>
      <c r="C20" s="89"/>
      <c r="D20" s="89"/>
      <c r="E20" s="89"/>
      <c r="F20" s="89"/>
      <c r="G20" s="101"/>
      <c r="H20" s="102"/>
    </row>
  </sheetData>
  <mergeCells count="6">
    <mergeCell ref="B2:G2"/>
    <mergeCell ref="B3:C3"/>
    <mergeCell ref="C4:E4"/>
    <mergeCell ref="B4:B5"/>
    <mergeCell ref="F4:F5"/>
    <mergeCell ref="G4:G5"/>
  </mergeCells>
  <dataValidations count="3">
    <dataValidation type="list" allowBlank="1" showInputMessage="1" showErrorMessage="1" sqref="C6 C14 C15 C16">
      <formula1>[1]data!#REF!</formula1>
    </dataValidation>
    <dataValidation type="list" allowBlank="1" showErrorMessage="1" sqref="D6:E6 D14:E14 D15:E15 D16:E16">
      <formula1>INDIRECT(C6)</formula1>
    </dataValidation>
    <dataValidation type="list" allowBlank="1" showInputMessage="1" showErrorMessage="1" sqref="F6 F7 F8 F9 F10 F11 F12 F13 F17">
      <formula1>"一般公共服务支出,外交支出,国防支出,公共安全支出,教育支出,科学技术支出,文化旅游体育与传媒支出,社会保障和就业支出,卫生健康支出,节能环保支出,城乡社区支出,农林水支出,交通运输支出,资源勘探工业信息等支出,商业服务业支出,金融支出,援助其他地区支出,自然资源海洋气象等支出,粮油物资储备支出,灾害防止及应急管理支出,其他支出"</formula1>
    </dataValidation>
  </dataValidations>
  <printOptions horizontalCentered="1"/>
  <pageMargins left="0.708000004291534" right="0.708000004291534" top="1.06200003623962" bottom="0.86599999666214" header="0" footer="0"/>
  <pageSetup paperSize="9"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Y816"/>
  <sheetViews>
    <sheetView zoomScale="103" zoomScaleNormal="103" topLeftCell="F1" workbookViewId="0">
      <pane ySplit="5" topLeftCell="A6" activePane="bottomLeft" state="frozen"/>
      <selection/>
      <selection pane="bottomLeft" activeCell="P23" sqref="P23"/>
    </sheetView>
  </sheetViews>
  <sheetFormatPr defaultColWidth="10" defaultRowHeight="13.6"/>
  <cols>
    <col min="1" max="1" width="1.53846153846154" style="21" customWidth="1"/>
    <col min="2" max="3" width="15.3846153846154" style="22" customWidth="1"/>
    <col min="4" max="4" width="12.3076923076923" style="23" customWidth="1"/>
    <col min="5" max="5" width="10.4519230769231" style="23" customWidth="1"/>
    <col min="6" max="6" width="11.3942307692308" style="23" customWidth="1"/>
    <col min="7" max="8" width="12.3076923076923" style="24" customWidth="1"/>
    <col min="9" max="9" width="12.3076923076923" style="23" customWidth="1"/>
    <col min="10" max="10" width="37.9519230769231" style="23" customWidth="1"/>
    <col min="11" max="12" width="12.3076923076923" style="22" customWidth="1"/>
    <col min="13" max="13" width="35.1538461538462" style="22" customWidth="1"/>
    <col min="14" max="14" width="12.6634615384615" style="23" customWidth="1"/>
    <col min="15" max="15" width="14.5673076923077" style="23" customWidth="1"/>
    <col min="16" max="16" width="12.6634615384615" style="23" customWidth="1"/>
    <col min="17" max="17" width="24.5192307692308" style="21" customWidth="1"/>
    <col min="18" max="22" width="9.76923076923077" style="21" customWidth="1"/>
    <col min="23" max="16384" width="10" style="21"/>
  </cols>
  <sheetData>
    <row r="1" ht="16.25" customHeight="1" spans="1:17">
      <c r="A1" s="3"/>
      <c r="B1" s="25"/>
      <c r="C1" s="25"/>
      <c r="D1" s="26"/>
      <c r="E1" s="26"/>
      <c r="F1" s="26"/>
      <c r="G1" s="35"/>
      <c r="H1" s="35"/>
      <c r="I1" s="26"/>
      <c r="J1" s="26"/>
      <c r="K1" s="25"/>
      <c r="L1" s="25"/>
      <c r="M1" s="25"/>
      <c r="N1" s="26"/>
      <c r="O1" s="26"/>
      <c r="P1" s="26"/>
      <c r="Q1" s="3"/>
    </row>
    <row r="2" ht="22.8" customHeight="1" spans="1:17">
      <c r="A2" s="27"/>
      <c r="B2" s="28" t="s">
        <v>449</v>
      </c>
      <c r="C2" s="28"/>
      <c r="D2" s="27"/>
      <c r="E2" s="27"/>
      <c r="F2" s="27"/>
      <c r="G2" s="36"/>
      <c r="H2" s="36"/>
      <c r="I2" s="27"/>
      <c r="J2" s="27"/>
      <c r="K2" s="28"/>
      <c r="L2" s="28"/>
      <c r="M2" s="28"/>
      <c r="N2" s="27"/>
      <c r="O2" s="27"/>
      <c r="P2" s="27"/>
      <c r="Q2" s="3"/>
    </row>
    <row r="3" ht="19.55" customHeight="1" spans="1:17">
      <c r="A3" s="3"/>
      <c r="B3" s="25"/>
      <c r="C3" s="25"/>
      <c r="D3" s="26"/>
      <c r="E3" s="26"/>
      <c r="F3" s="26"/>
      <c r="G3" s="35"/>
      <c r="H3" s="35"/>
      <c r="I3" s="26"/>
      <c r="J3" s="26"/>
      <c r="K3" s="25"/>
      <c r="L3" s="25"/>
      <c r="M3" s="25"/>
      <c r="N3" s="26"/>
      <c r="O3" s="26" t="s">
        <v>1</v>
      </c>
      <c r="P3" s="26"/>
      <c r="Q3" s="3"/>
    </row>
    <row r="4" ht="23" customHeight="1" spans="1:17">
      <c r="A4" s="3"/>
      <c r="B4" s="29" t="s">
        <v>336</v>
      </c>
      <c r="C4" s="29" t="s">
        <v>191</v>
      </c>
      <c r="D4" s="30" t="s">
        <v>450</v>
      </c>
      <c r="E4" s="30" t="s">
        <v>451</v>
      </c>
      <c r="F4" s="30" t="s">
        <v>452</v>
      </c>
      <c r="G4" s="37" t="s">
        <v>453</v>
      </c>
      <c r="H4" s="37" t="s">
        <v>454</v>
      </c>
      <c r="I4" s="30"/>
      <c r="J4" s="30" t="s">
        <v>455</v>
      </c>
      <c r="K4" s="30" t="s">
        <v>456</v>
      </c>
      <c r="L4" s="30" t="s">
        <v>457</v>
      </c>
      <c r="M4" s="30" t="s">
        <v>458</v>
      </c>
      <c r="N4" s="30" t="s">
        <v>459</v>
      </c>
      <c r="O4" s="30" t="s">
        <v>460</v>
      </c>
      <c r="P4" s="30" t="s">
        <v>461</v>
      </c>
      <c r="Q4" s="3"/>
    </row>
    <row r="5" ht="23" customHeight="1" spans="1:17">
      <c r="A5" s="3"/>
      <c r="B5" s="29"/>
      <c r="C5" s="29"/>
      <c r="D5" s="30"/>
      <c r="E5" s="30"/>
      <c r="F5" s="30"/>
      <c r="G5" s="37"/>
      <c r="H5" s="37" t="s">
        <v>462</v>
      </c>
      <c r="I5" s="30" t="s">
        <v>463</v>
      </c>
      <c r="J5" s="30"/>
      <c r="K5" s="30"/>
      <c r="L5" s="30"/>
      <c r="M5" s="30"/>
      <c r="N5" s="30"/>
      <c r="O5" s="30"/>
      <c r="P5" s="30"/>
      <c r="Q5" s="3"/>
    </row>
    <row r="6" s="18" customFormat="1" ht="19" customHeight="1" spans="2:16">
      <c r="B6" s="31" t="s">
        <v>197</v>
      </c>
      <c r="C6" s="31" t="s">
        <v>200</v>
      </c>
      <c r="D6" s="32" t="s">
        <v>464</v>
      </c>
      <c r="E6" s="38" t="s">
        <v>465</v>
      </c>
      <c r="F6" s="38">
        <v>61576580</v>
      </c>
      <c r="G6" s="39">
        <v>20</v>
      </c>
      <c r="H6" s="39">
        <v>20</v>
      </c>
      <c r="I6" s="38"/>
      <c r="J6" s="38" t="s">
        <v>466</v>
      </c>
      <c r="K6" s="41" t="s">
        <v>467</v>
      </c>
      <c r="L6" s="41" t="s">
        <v>468</v>
      </c>
      <c r="M6" s="41" t="s">
        <v>469</v>
      </c>
      <c r="N6" s="46" t="s">
        <v>470</v>
      </c>
      <c r="O6" s="46">
        <v>2</v>
      </c>
      <c r="P6" s="46" t="s">
        <v>471</v>
      </c>
    </row>
    <row r="7" s="18" customFormat="1" ht="14" spans="2:16">
      <c r="B7" s="31"/>
      <c r="C7" s="31"/>
      <c r="D7" s="32"/>
      <c r="E7" s="38"/>
      <c r="F7" s="38"/>
      <c r="G7" s="39"/>
      <c r="H7" s="39"/>
      <c r="I7" s="38"/>
      <c r="J7" s="38"/>
      <c r="K7" s="41" t="s">
        <v>467</v>
      </c>
      <c r="L7" s="41" t="s">
        <v>472</v>
      </c>
      <c r="M7" s="41" t="s">
        <v>473</v>
      </c>
      <c r="N7" s="46" t="s">
        <v>474</v>
      </c>
      <c r="O7" s="46" t="s">
        <v>475</v>
      </c>
      <c r="P7" s="46" t="s">
        <v>476</v>
      </c>
    </row>
    <row r="8" s="18" customFormat="1" ht="14" spans="2:16">
      <c r="B8" s="31"/>
      <c r="C8" s="31"/>
      <c r="D8" s="32"/>
      <c r="E8" s="38"/>
      <c r="F8" s="38"/>
      <c r="G8" s="39"/>
      <c r="H8" s="39"/>
      <c r="I8" s="38"/>
      <c r="J8" s="38"/>
      <c r="K8" s="41" t="s">
        <v>467</v>
      </c>
      <c r="L8" s="41" t="s">
        <v>477</v>
      </c>
      <c r="M8" s="41" t="s">
        <v>478</v>
      </c>
      <c r="N8" s="46" t="s">
        <v>479</v>
      </c>
      <c r="O8" s="46">
        <v>1</v>
      </c>
      <c r="P8" s="46" t="s">
        <v>480</v>
      </c>
    </row>
    <row r="9" s="18" customFormat="1" ht="14" spans="2:16">
      <c r="B9" s="31"/>
      <c r="C9" s="31"/>
      <c r="D9" s="32"/>
      <c r="E9" s="38"/>
      <c r="F9" s="38"/>
      <c r="G9" s="39"/>
      <c r="H9" s="39"/>
      <c r="I9" s="38"/>
      <c r="J9" s="38"/>
      <c r="K9" s="41" t="s">
        <v>481</v>
      </c>
      <c r="L9" s="41" t="s">
        <v>482</v>
      </c>
      <c r="M9" s="41" t="s">
        <v>483</v>
      </c>
      <c r="N9" s="46" t="s">
        <v>479</v>
      </c>
      <c r="O9" s="46">
        <v>20</v>
      </c>
      <c r="P9" s="46" t="s">
        <v>484</v>
      </c>
    </row>
    <row r="10" s="18" customFormat="1" ht="14" spans="2:16">
      <c r="B10" s="31"/>
      <c r="C10" s="31"/>
      <c r="D10" s="32"/>
      <c r="E10" s="38"/>
      <c r="F10" s="38"/>
      <c r="G10" s="39"/>
      <c r="H10" s="39"/>
      <c r="I10" s="38"/>
      <c r="J10" s="38"/>
      <c r="K10" s="41" t="s">
        <v>485</v>
      </c>
      <c r="L10" s="41" t="s">
        <v>486</v>
      </c>
      <c r="M10" s="41" t="s">
        <v>487</v>
      </c>
      <c r="N10" s="46" t="s">
        <v>474</v>
      </c>
      <c r="O10" s="46" t="s">
        <v>475</v>
      </c>
      <c r="P10" s="46" t="s">
        <v>476</v>
      </c>
    </row>
    <row r="11" s="18" customFormat="1" ht="14" spans="2:16">
      <c r="B11" s="31"/>
      <c r="C11" s="31"/>
      <c r="D11" s="32"/>
      <c r="E11" s="38"/>
      <c r="F11" s="38"/>
      <c r="G11" s="39"/>
      <c r="H11" s="39"/>
      <c r="I11" s="38"/>
      <c r="J11" s="38"/>
      <c r="K11" s="41" t="s">
        <v>485</v>
      </c>
      <c r="L11" s="41" t="s">
        <v>488</v>
      </c>
      <c r="M11" s="41" t="s">
        <v>489</v>
      </c>
      <c r="N11" s="46" t="s">
        <v>474</v>
      </c>
      <c r="O11" s="46" t="s">
        <v>475</v>
      </c>
      <c r="P11" s="46" t="s">
        <v>476</v>
      </c>
    </row>
    <row r="12" s="18" customFormat="1" ht="28" spans="2:16">
      <c r="B12" s="31"/>
      <c r="C12" s="31"/>
      <c r="D12" s="32"/>
      <c r="E12" s="38"/>
      <c r="F12" s="38"/>
      <c r="G12" s="39"/>
      <c r="H12" s="39"/>
      <c r="I12" s="38"/>
      <c r="J12" s="38"/>
      <c r="K12" s="41" t="s">
        <v>485</v>
      </c>
      <c r="L12" s="41" t="s">
        <v>490</v>
      </c>
      <c r="M12" s="41" t="s">
        <v>491</v>
      </c>
      <c r="N12" s="46" t="s">
        <v>474</v>
      </c>
      <c r="O12" s="46" t="s">
        <v>475</v>
      </c>
      <c r="P12" s="46" t="s">
        <v>476</v>
      </c>
    </row>
    <row r="13" s="18" customFormat="1" ht="28" spans="2:16">
      <c r="B13" s="31"/>
      <c r="C13" s="31"/>
      <c r="D13" s="32"/>
      <c r="E13" s="38"/>
      <c r="F13" s="38"/>
      <c r="G13" s="39"/>
      <c r="H13" s="39"/>
      <c r="I13" s="38"/>
      <c r="J13" s="38"/>
      <c r="K13" s="41" t="s">
        <v>492</v>
      </c>
      <c r="L13" s="41" t="s">
        <v>493</v>
      </c>
      <c r="M13" s="41" t="s">
        <v>494</v>
      </c>
      <c r="N13" s="46" t="s">
        <v>470</v>
      </c>
      <c r="O13" s="46">
        <v>100</v>
      </c>
      <c r="P13" s="46" t="s">
        <v>495</v>
      </c>
    </row>
    <row r="14" s="18" customFormat="1" ht="14" spans="2:16">
      <c r="B14" s="31" t="s">
        <v>197</v>
      </c>
      <c r="C14" s="31" t="s">
        <v>201</v>
      </c>
      <c r="D14" s="32" t="s">
        <v>464</v>
      </c>
      <c r="E14" s="38" t="s">
        <v>465</v>
      </c>
      <c r="F14" s="38">
        <v>61576580</v>
      </c>
      <c r="G14" s="39">
        <v>320</v>
      </c>
      <c r="H14" s="39">
        <v>320</v>
      </c>
      <c r="I14" s="38"/>
      <c r="J14" s="38" t="s">
        <v>496</v>
      </c>
      <c r="K14" s="41" t="s">
        <v>467</v>
      </c>
      <c r="L14" s="41" t="s">
        <v>468</v>
      </c>
      <c r="M14" s="41" t="s">
        <v>497</v>
      </c>
      <c r="N14" s="46" t="s">
        <v>498</v>
      </c>
      <c r="O14" s="46">
        <v>466</v>
      </c>
      <c r="P14" s="46" t="s">
        <v>499</v>
      </c>
    </row>
    <row r="15" s="18" customFormat="1" ht="14" spans="2:16">
      <c r="B15" s="31"/>
      <c r="C15" s="31"/>
      <c r="D15" s="32"/>
      <c r="E15" s="38"/>
      <c r="F15" s="38"/>
      <c r="G15" s="39"/>
      <c r="H15" s="39"/>
      <c r="I15" s="38"/>
      <c r="J15" s="38"/>
      <c r="K15" s="41" t="s">
        <v>467</v>
      </c>
      <c r="L15" s="41" t="s">
        <v>472</v>
      </c>
      <c r="M15" s="41" t="s">
        <v>500</v>
      </c>
      <c r="N15" s="46" t="s">
        <v>474</v>
      </c>
      <c r="O15" s="46" t="s">
        <v>475</v>
      </c>
      <c r="P15" s="46"/>
    </row>
    <row r="16" s="18" customFormat="1" ht="14" spans="2:16">
      <c r="B16" s="31"/>
      <c r="C16" s="31"/>
      <c r="D16" s="32"/>
      <c r="E16" s="38"/>
      <c r="F16" s="38"/>
      <c r="G16" s="39"/>
      <c r="H16" s="39"/>
      <c r="I16" s="38"/>
      <c r="J16" s="38"/>
      <c r="K16" s="41" t="s">
        <v>467</v>
      </c>
      <c r="L16" s="41" t="s">
        <v>477</v>
      </c>
      <c r="M16" s="41" t="s">
        <v>501</v>
      </c>
      <c r="N16" s="46" t="s">
        <v>474</v>
      </c>
      <c r="O16" s="46" t="s">
        <v>475</v>
      </c>
      <c r="P16" s="46"/>
    </row>
    <row r="17" s="18" customFormat="1" ht="14" spans="2:16">
      <c r="B17" s="31"/>
      <c r="C17" s="31"/>
      <c r="D17" s="32"/>
      <c r="E17" s="38"/>
      <c r="F17" s="38"/>
      <c r="G17" s="39"/>
      <c r="H17" s="39"/>
      <c r="I17" s="38"/>
      <c r="J17" s="38"/>
      <c r="K17" s="41" t="s">
        <v>481</v>
      </c>
      <c r="L17" s="41" t="s">
        <v>482</v>
      </c>
      <c r="M17" s="41" t="s">
        <v>502</v>
      </c>
      <c r="N17" s="46" t="s">
        <v>479</v>
      </c>
      <c r="O17" s="46">
        <v>320</v>
      </c>
      <c r="P17" s="46" t="s">
        <v>484</v>
      </c>
    </row>
    <row r="18" s="18" customFormat="1" ht="14" spans="2:16">
      <c r="B18" s="31"/>
      <c r="C18" s="31"/>
      <c r="D18" s="32"/>
      <c r="E18" s="38"/>
      <c r="F18" s="38"/>
      <c r="G18" s="39"/>
      <c r="H18" s="39"/>
      <c r="I18" s="38"/>
      <c r="J18" s="38"/>
      <c r="K18" s="41" t="s">
        <v>485</v>
      </c>
      <c r="L18" s="41" t="s">
        <v>503</v>
      </c>
      <c r="M18" s="41" t="s">
        <v>504</v>
      </c>
      <c r="N18" s="46" t="s">
        <v>474</v>
      </c>
      <c r="O18" s="46" t="s">
        <v>475</v>
      </c>
      <c r="P18" s="46"/>
    </row>
    <row r="19" s="18" customFormat="1" ht="28" spans="2:16">
      <c r="B19" s="31"/>
      <c r="C19" s="31"/>
      <c r="D19" s="32"/>
      <c r="E19" s="38"/>
      <c r="F19" s="38"/>
      <c r="G19" s="39"/>
      <c r="H19" s="39"/>
      <c r="I19" s="38"/>
      <c r="J19" s="38"/>
      <c r="K19" s="41" t="s">
        <v>485</v>
      </c>
      <c r="L19" s="41" t="s">
        <v>490</v>
      </c>
      <c r="M19" s="41" t="s">
        <v>505</v>
      </c>
      <c r="N19" s="46" t="s">
        <v>474</v>
      </c>
      <c r="O19" s="46" t="s">
        <v>475</v>
      </c>
      <c r="P19" s="46"/>
    </row>
    <row r="20" s="18" customFormat="1" ht="28.75" spans="2:16">
      <c r="B20" s="31"/>
      <c r="C20" s="31"/>
      <c r="D20" s="32"/>
      <c r="E20" s="38"/>
      <c r="F20" s="38"/>
      <c r="G20" s="39"/>
      <c r="H20" s="39"/>
      <c r="I20" s="38"/>
      <c r="J20" s="38"/>
      <c r="K20" s="41" t="s">
        <v>492</v>
      </c>
      <c r="L20" s="41" t="s">
        <v>493</v>
      </c>
      <c r="M20" s="41" t="s">
        <v>506</v>
      </c>
      <c r="N20" s="46" t="s">
        <v>479</v>
      </c>
      <c r="O20" s="46">
        <v>100</v>
      </c>
      <c r="P20" s="46" t="s">
        <v>495</v>
      </c>
    </row>
    <row r="21" s="18" customFormat="1" ht="14.75" spans="2:16">
      <c r="B21" s="33" t="s">
        <v>197</v>
      </c>
      <c r="C21" s="33" t="s">
        <v>202</v>
      </c>
      <c r="D21" s="34" t="s">
        <v>464</v>
      </c>
      <c r="E21" s="32" t="s">
        <v>507</v>
      </c>
      <c r="F21" s="32">
        <v>61576321</v>
      </c>
      <c r="G21" s="40">
        <v>295</v>
      </c>
      <c r="H21" s="40">
        <v>295</v>
      </c>
      <c r="I21" s="42"/>
      <c r="J21" s="42" t="s">
        <v>508</v>
      </c>
      <c r="K21" s="43" t="s">
        <v>509</v>
      </c>
      <c r="L21" s="44" t="s">
        <v>510</v>
      </c>
      <c r="M21" s="44" t="s">
        <v>511</v>
      </c>
      <c r="N21" s="47" t="s">
        <v>512</v>
      </c>
      <c r="O21" s="47">
        <v>12</v>
      </c>
      <c r="P21" s="48" t="s">
        <v>513</v>
      </c>
    </row>
    <row r="22" s="18" customFormat="1" ht="14.75" spans="2:16">
      <c r="B22" s="33"/>
      <c r="C22" s="33"/>
      <c r="D22" s="34"/>
      <c r="E22" s="32"/>
      <c r="F22" s="32"/>
      <c r="G22" s="40"/>
      <c r="H22" s="40"/>
      <c r="I22" s="42"/>
      <c r="J22" s="42"/>
      <c r="K22" s="43" t="s">
        <v>514</v>
      </c>
      <c r="L22" s="44" t="s">
        <v>515</v>
      </c>
      <c r="M22" s="44" t="s">
        <v>516</v>
      </c>
      <c r="N22" s="47" t="s">
        <v>517</v>
      </c>
      <c r="O22" s="47">
        <v>295</v>
      </c>
      <c r="P22" s="48" t="s">
        <v>518</v>
      </c>
    </row>
    <row r="23" s="18" customFormat="1" ht="28.75" spans="2:16">
      <c r="B23" s="33"/>
      <c r="C23" s="33"/>
      <c r="D23" s="34"/>
      <c r="E23" s="32"/>
      <c r="F23" s="32"/>
      <c r="G23" s="40"/>
      <c r="H23" s="40"/>
      <c r="I23" s="42"/>
      <c r="J23" s="42"/>
      <c r="K23" s="43" t="s">
        <v>519</v>
      </c>
      <c r="L23" s="44" t="s">
        <v>520</v>
      </c>
      <c r="M23" s="44" t="s">
        <v>521</v>
      </c>
      <c r="N23" s="47" t="s">
        <v>522</v>
      </c>
      <c r="O23" s="46" t="s">
        <v>475</v>
      </c>
      <c r="P23" s="38"/>
    </row>
    <row r="24" s="18" customFormat="1" ht="28.75" spans="2:16">
      <c r="B24" s="33"/>
      <c r="C24" s="33"/>
      <c r="D24" s="34"/>
      <c r="E24" s="32"/>
      <c r="F24" s="32"/>
      <c r="G24" s="40"/>
      <c r="H24" s="40"/>
      <c r="I24" s="42"/>
      <c r="J24" s="42"/>
      <c r="K24" s="43" t="s">
        <v>523</v>
      </c>
      <c r="L24" s="44" t="s">
        <v>524</v>
      </c>
      <c r="M24" s="44" t="s">
        <v>525</v>
      </c>
      <c r="N24" s="47" t="s">
        <v>512</v>
      </c>
      <c r="O24" s="47">
        <v>100</v>
      </c>
      <c r="P24" s="48" t="s">
        <v>526</v>
      </c>
    </row>
    <row r="25" s="18" customFormat="1" ht="14" spans="2:16">
      <c r="B25" s="31" t="s">
        <v>197</v>
      </c>
      <c r="C25" s="31" t="s">
        <v>203</v>
      </c>
      <c r="D25" s="32" t="s">
        <v>464</v>
      </c>
      <c r="E25" s="32" t="s">
        <v>507</v>
      </c>
      <c r="F25" s="32">
        <v>61576321</v>
      </c>
      <c r="G25" s="39">
        <v>95</v>
      </c>
      <c r="H25" s="39">
        <v>95</v>
      </c>
      <c r="I25" s="32"/>
      <c r="J25" s="32" t="s">
        <v>527</v>
      </c>
      <c r="K25" s="45" t="s">
        <v>467</v>
      </c>
      <c r="L25" s="45" t="s">
        <v>468</v>
      </c>
      <c r="M25" s="45" t="s">
        <v>528</v>
      </c>
      <c r="N25" s="38" t="s">
        <v>479</v>
      </c>
      <c r="O25" s="38">
        <v>1</v>
      </c>
      <c r="P25" s="38" t="s">
        <v>529</v>
      </c>
    </row>
    <row r="26" s="18" customFormat="1" ht="14" spans="2:16">
      <c r="B26" s="31"/>
      <c r="C26" s="31"/>
      <c r="D26" s="32"/>
      <c r="E26" s="32"/>
      <c r="F26" s="32"/>
      <c r="G26" s="39"/>
      <c r="H26" s="39"/>
      <c r="I26" s="32"/>
      <c r="J26" s="32"/>
      <c r="K26" s="45" t="s">
        <v>467</v>
      </c>
      <c r="L26" s="45" t="s">
        <v>472</v>
      </c>
      <c r="M26" s="45" t="s">
        <v>530</v>
      </c>
      <c r="N26" s="38" t="s">
        <v>498</v>
      </c>
      <c r="O26" s="38">
        <v>5</v>
      </c>
      <c r="P26" s="38" t="s">
        <v>531</v>
      </c>
    </row>
    <row r="27" s="18" customFormat="1" ht="14" spans="2:16">
      <c r="B27" s="31"/>
      <c r="C27" s="31"/>
      <c r="D27" s="32"/>
      <c r="E27" s="32"/>
      <c r="F27" s="32"/>
      <c r="G27" s="39"/>
      <c r="H27" s="39"/>
      <c r="I27" s="32"/>
      <c r="J27" s="32"/>
      <c r="K27" s="45" t="s">
        <v>467</v>
      </c>
      <c r="L27" s="45" t="s">
        <v>477</v>
      </c>
      <c r="M27" s="45" t="s">
        <v>532</v>
      </c>
      <c r="N27" s="38" t="s">
        <v>479</v>
      </c>
      <c r="O27" s="38">
        <v>10</v>
      </c>
      <c r="P27" s="38" t="s">
        <v>480</v>
      </c>
    </row>
    <row r="28" s="18" customFormat="1" ht="14" spans="2:16">
      <c r="B28" s="31"/>
      <c r="C28" s="31"/>
      <c r="D28" s="32"/>
      <c r="E28" s="32"/>
      <c r="F28" s="32"/>
      <c r="G28" s="39"/>
      <c r="H28" s="39"/>
      <c r="I28" s="32"/>
      <c r="J28" s="32"/>
      <c r="K28" s="45" t="s">
        <v>481</v>
      </c>
      <c r="L28" s="45" t="s">
        <v>482</v>
      </c>
      <c r="M28" s="45" t="s">
        <v>533</v>
      </c>
      <c r="N28" s="38" t="s">
        <v>479</v>
      </c>
      <c r="O28" s="38">
        <v>95</v>
      </c>
      <c r="P28" s="38" t="s">
        <v>484</v>
      </c>
    </row>
    <row r="29" s="18" customFormat="1" ht="28" spans="2:16">
      <c r="B29" s="31"/>
      <c r="C29" s="31"/>
      <c r="D29" s="32"/>
      <c r="E29" s="32"/>
      <c r="F29" s="32"/>
      <c r="G29" s="39"/>
      <c r="H29" s="39"/>
      <c r="I29" s="32"/>
      <c r="J29" s="32"/>
      <c r="K29" s="45" t="s">
        <v>485</v>
      </c>
      <c r="L29" s="45" t="s">
        <v>490</v>
      </c>
      <c r="M29" s="45" t="s">
        <v>534</v>
      </c>
      <c r="N29" s="38" t="s">
        <v>474</v>
      </c>
      <c r="O29" s="46" t="s">
        <v>475</v>
      </c>
      <c r="P29" s="38"/>
    </row>
    <row r="30" s="18" customFormat="1" ht="28" spans="2:16">
      <c r="B30" s="31"/>
      <c r="C30" s="31"/>
      <c r="D30" s="32"/>
      <c r="E30" s="32"/>
      <c r="F30" s="32"/>
      <c r="G30" s="39"/>
      <c r="H30" s="39"/>
      <c r="I30" s="32"/>
      <c r="J30" s="32"/>
      <c r="K30" s="45" t="s">
        <v>492</v>
      </c>
      <c r="L30" s="45" t="s">
        <v>493</v>
      </c>
      <c r="M30" s="45" t="s">
        <v>535</v>
      </c>
      <c r="N30" s="38" t="s">
        <v>470</v>
      </c>
      <c r="O30" s="38">
        <v>100</v>
      </c>
      <c r="P30" s="38" t="s">
        <v>495</v>
      </c>
    </row>
    <row r="31" s="18" customFormat="1" ht="14" spans="2:16">
      <c r="B31" s="31" t="s">
        <v>197</v>
      </c>
      <c r="C31" s="31" t="s">
        <v>204</v>
      </c>
      <c r="D31" s="32" t="s">
        <v>464</v>
      </c>
      <c r="E31" s="32" t="s">
        <v>507</v>
      </c>
      <c r="F31" s="32">
        <v>61576321</v>
      </c>
      <c r="G31" s="39">
        <v>4.5</v>
      </c>
      <c r="H31" s="39">
        <v>4.5</v>
      </c>
      <c r="I31" s="32"/>
      <c r="J31" s="32" t="s">
        <v>536</v>
      </c>
      <c r="K31" s="45" t="s">
        <v>467</v>
      </c>
      <c r="L31" s="45" t="s">
        <v>468</v>
      </c>
      <c r="M31" s="45" t="s">
        <v>537</v>
      </c>
      <c r="N31" s="38" t="s">
        <v>470</v>
      </c>
      <c r="O31" s="38">
        <v>59</v>
      </c>
      <c r="P31" s="38" t="s">
        <v>538</v>
      </c>
    </row>
    <row r="32" s="18" customFormat="1" ht="14" spans="2:16">
      <c r="B32" s="31"/>
      <c r="C32" s="31"/>
      <c r="D32" s="32"/>
      <c r="E32" s="32"/>
      <c r="F32" s="32"/>
      <c r="G32" s="39"/>
      <c r="H32" s="39"/>
      <c r="I32" s="32"/>
      <c r="J32" s="32"/>
      <c r="K32" s="45" t="s">
        <v>467</v>
      </c>
      <c r="L32" s="45" t="s">
        <v>472</v>
      </c>
      <c r="M32" s="45" t="s">
        <v>539</v>
      </c>
      <c r="N32" s="38" t="s">
        <v>470</v>
      </c>
      <c r="O32" s="38">
        <v>59</v>
      </c>
      <c r="P32" s="38" t="s">
        <v>538</v>
      </c>
    </row>
    <row r="33" s="18" customFormat="1" ht="14" spans="2:16">
      <c r="B33" s="31"/>
      <c r="C33" s="31"/>
      <c r="D33" s="32"/>
      <c r="E33" s="32"/>
      <c r="F33" s="32"/>
      <c r="G33" s="39"/>
      <c r="H33" s="39"/>
      <c r="I33" s="32"/>
      <c r="J33" s="32"/>
      <c r="K33" s="45" t="s">
        <v>467</v>
      </c>
      <c r="L33" s="45" t="s">
        <v>477</v>
      </c>
      <c r="M33" s="45" t="s">
        <v>540</v>
      </c>
      <c r="N33" s="38" t="s">
        <v>479</v>
      </c>
      <c r="O33" s="38">
        <v>4</v>
      </c>
      <c r="P33" s="38" t="s">
        <v>529</v>
      </c>
    </row>
    <row r="34" s="18" customFormat="1" ht="14" spans="2:16">
      <c r="B34" s="31"/>
      <c r="C34" s="31"/>
      <c r="D34" s="32"/>
      <c r="E34" s="32"/>
      <c r="F34" s="32"/>
      <c r="G34" s="39"/>
      <c r="H34" s="39"/>
      <c r="I34" s="32"/>
      <c r="J34" s="32"/>
      <c r="K34" s="45" t="s">
        <v>481</v>
      </c>
      <c r="L34" s="45" t="s">
        <v>482</v>
      </c>
      <c r="M34" s="45" t="s">
        <v>541</v>
      </c>
      <c r="N34" s="38" t="s">
        <v>479</v>
      </c>
      <c r="O34" s="38">
        <v>4.5</v>
      </c>
      <c r="P34" s="38" t="s">
        <v>484</v>
      </c>
    </row>
    <row r="35" s="18" customFormat="1" ht="14" spans="2:16">
      <c r="B35" s="31"/>
      <c r="C35" s="31"/>
      <c r="D35" s="32"/>
      <c r="E35" s="32"/>
      <c r="F35" s="32"/>
      <c r="G35" s="39"/>
      <c r="H35" s="39"/>
      <c r="I35" s="32"/>
      <c r="J35" s="32"/>
      <c r="K35" s="45" t="s">
        <v>485</v>
      </c>
      <c r="L35" s="45" t="s">
        <v>503</v>
      </c>
      <c r="M35" s="45" t="s">
        <v>542</v>
      </c>
      <c r="N35" s="38" t="s">
        <v>474</v>
      </c>
      <c r="O35" s="46" t="s">
        <v>475</v>
      </c>
      <c r="P35" s="38" t="s">
        <v>476</v>
      </c>
    </row>
    <row r="36" s="18" customFormat="1" ht="28" spans="2:16">
      <c r="B36" s="31"/>
      <c r="C36" s="31"/>
      <c r="D36" s="32"/>
      <c r="E36" s="32"/>
      <c r="F36" s="32"/>
      <c r="G36" s="39"/>
      <c r="H36" s="39"/>
      <c r="I36" s="32"/>
      <c r="J36" s="32"/>
      <c r="K36" s="45" t="s">
        <v>492</v>
      </c>
      <c r="L36" s="45" t="s">
        <v>493</v>
      </c>
      <c r="M36" s="45" t="s">
        <v>535</v>
      </c>
      <c r="N36" s="38" t="s">
        <v>470</v>
      </c>
      <c r="O36" s="38">
        <v>100</v>
      </c>
      <c r="P36" s="38" t="s">
        <v>495</v>
      </c>
    </row>
    <row r="37" s="18" customFormat="1" ht="14" spans="2:16">
      <c r="B37" s="31" t="s">
        <v>197</v>
      </c>
      <c r="C37" s="31" t="s">
        <v>205</v>
      </c>
      <c r="D37" s="32" t="s">
        <v>464</v>
      </c>
      <c r="E37" s="32" t="s">
        <v>507</v>
      </c>
      <c r="F37" s="32">
        <v>61576321</v>
      </c>
      <c r="G37" s="39">
        <v>100</v>
      </c>
      <c r="H37" s="39">
        <v>100</v>
      </c>
      <c r="I37" s="32"/>
      <c r="J37" s="32" t="s">
        <v>543</v>
      </c>
      <c r="K37" s="45" t="s">
        <v>467</v>
      </c>
      <c r="L37" s="45" t="s">
        <v>468</v>
      </c>
      <c r="M37" s="45" t="s">
        <v>544</v>
      </c>
      <c r="N37" s="38" t="s">
        <v>470</v>
      </c>
      <c r="O37" s="38">
        <v>5000</v>
      </c>
      <c r="P37" s="38" t="s">
        <v>545</v>
      </c>
    </row>
    <row r="38" s="18" customFormat="1" ht="14" spans="2:16">
      <c r="B38" s="31"/>
      <c r="C38" s="31"/>
      <c r="D38" s="32"/>
      <c r="E38" s="32"/>
      <c r="F38" s="32"/>
      <c r="G38" s="39"/>
      <c r="H38" s="39"/>
      <c r="I38" s="32"/>
      <c r="J38" s="32"/>
      <c r="K38" s="45" t="s">
        <v>481</v>
      </c>
      <c r="L38" s="45" t="s">
        <v>482</v>
      </c>
      <c r="M38" s="45" t="s">
        <v>546</v>
      </c>
      <c r="N38" s="38" t="s">
        <v>479</v>
      </c>
      <c r="O38" s="38">
        <v>100</v>
      </c>
      <c r="P38" s="38" t="s">
        <v>484</v>
      </c>
    </row>
    <row r="39" s="18" customFormat="1" ht="14" spans="2:16">
      <c r="B39" s="31"/>
      <c r="C39" s="31"/>
      <c r="D39" s="32"/>
      <c r="E39" s="32"/>
      <c r="F39" s="32"/>
      <c r="G39" s="39"/>
      <c r="H39" s="39"/>
      <c r="I39" s="32"/>
      <c r="J39" s="32"/>
      <c r="K39" s="45" t="s">
        <v>485</v>
      </c>
      <c r="L39" s="45" t="s">
        <v>503</v>
      </c>
      <c r="M39" s="45" t="s">
        <v>547</v>
      </c>
      <c r="N39" s="38" t="s">
        <v>474</v>
      </c>
      <c r="O39" s="46" t="s">
        <v>475</v>
      </c>
      <c r="P39" s="38" t="s">
        <v>476</v>
      </c>
    </row>
    <row r="40" s="18" customFormat="1" ht="28" spans="2:16">
      <c r="B40" s="31"/>
      <c r="C40" s="31"/>
      <c r="D40" s="32"/>
      <c r="E40" s="32"/>
      <c r="F40" s="32"/>
      <c r="G40" s="39"/>
      <c r="H40" s="39"/>
      <c r="I40" s="32"/>
      <c r="J40" s="32"/>
      <c r="K40" s="45" t="s">
        <v>492</v>
      </c>
      <c r="L40" s="45" t="s">
        <v>493</v>
      </c>
      <c r="M40" s="45" t="s">
        <v>548</v>
      </c>
      <c r="N40" s="38" t="s">
        <v>470</v>
      </c>
      <c r="O40" s="38">
        <v>100</v>
      </c>
      <c r="P40" s="38" t="s">
        <v>495</v>
      </c>
    </row>
    <row r="41" s="18" customFormat="1" ht="14" spans="2:16">
      <c r="B41" s="31" t="s">
        <v>197</v>
      </c>
      <c r="C41" s="31" t="s">
        <v>206</v>
      </c>
      <c r="D41" s="32" t="s">
        <v>464</v>
      </c>
      <c r="E41" s="32" t="s">
        <v>507</v>
      </c>
      <c r="F41" s="32">
        <v>61576321</v>
      </c>
      <c r="G41" s="39">
        <v>15</v>
      </c>
      <c r="H41" s="39">
        <v>15</v>
      </c>
      <c r="I41" s="32"/>
      <c r="J41" s="32" t="s">
        <v>549</v>
      </c>
      <c r="K41" s="45" t="s">
        <v>467</v>
      </c>
      <c r="L41" s="45" t="s">
        <v>468</v>
      </c>
      <c r="M41" s="45" t="s">
        <v>550</v>
      </c>
      <c r="N41" s="38" t="s">
        <v>479</v>
      </c>
      <c r="O41" s="38">
        <v>45</v>
      </c>
      <c r="P41" s="38" t="s">
        <v>551</v>
      </c>
    </row>
    <row r="42" s="18" customFormat="1" ht="14" spans="2:16">
      <c r="B42" s="31"/>
      <c r="C42" s="31"/>
      <c r="D42" s="32"/>
      <c r="E42" s="32"/>
      <c r="F42" s="32"/>
      <c r="G42" s="39"/>
      <c r="H42" s="39"/>
      <c r="I42" s="32"/>
      <c r="J42" s="32"/>
      <c r="K42" s="45" t="s">
        <v>467</v>
      </c>
      <c r="L42" s="45" t="s">
        <v>477</v>
      </c>
      <c r="M42" s="45" t="s">
        <v>552</v>
      </c>
      <c r="N42" s="38" t="s">
        <v>479</v>
      </c>
      <c r="O42" s="38">
        <v>12</v>
      </c>
      <c r="P42" s="38" t="s">
        <v>480</v>
      </c>
    </row>
    <row r="43" s="18" customFormat="1" ht="14" spans="2:16">
      <c r="B43" s="31"/>
      <c r="C43" s="31"/>
      <c r="D43" s="32"/>
      <c r="E43" s="32"/>
      <c r="F43" s="32"/>
      <c r="G43" s="39"/>
      <c r="H43" s="39"/>
      <c r="I43" s="32"/>
      <c r="J43" s="32"/>
      <c r="K43" s="45" t="s">
        <v>481</v>
      </c>
      <c r="L43" s="45" t="s">
        <v>482</v>
      </c>
      <c r="M43" s="45" t="s">
        <v>553</v>
      </c>
      <c r="N43" s="38" t="s">
        <v>479</v>
      </c>
      <c r="O43" s="38">
        <v>5</v>
      </c>
      <c r="P43" s="38" t="s">
        <v>484</v>
      </c>
    </row>
    <row r="44" s="18" customFormat="1" ht="14" spans="2:16">
      <c r="B44" s="31"/>
      <c r="C44" s="31"/>
      <c r="D44" s="32"/>
      <c r="E44" s="32"/>
      <c r="F44" s="32"/>
      <c r="G44" s="39"/>
      <c r="H44" s="39"/>
      <c r="I44" s="32"/>
      <c r="J44" s="32"/>
      <c r="K44" s="45" t="s">
        <v>485</v>
      </c>
      <c r="L44" s="45" t="s">
        <v>503</v>
      </c>
      <c r="M44" s="45" t="s">
        <v>554</v>
      </c>
      <c r="N44" s="38" t="s">
        <v>474</v>
      </c>
      <c r="O44" s="46" t="s">
        <v>475</v>
      </c>
      <c r="P44" s="38" t="s">
        <v>476</v>
      </c>
    </row>
    <row r="45" s="18" customFormat="1" ht="28" spans="2:16">
      <c r="B45" s="31"/>
      <c r="C45" s="31"/>
      <c r="D45" s="32"/>
      <c r="E45" s="32"/>
      <c r="F45" s="32"/>
      <c r="G45" s="39"/>
      <c r="H45" s="39"/>
      <c r="I45" s="32"/>
      <c r="J45" s="32"/>
      <c r="K45" s="45" t="s">
        <v>492</v>
      </c>
      <c r="L45" s="45" t="s">
        <v>493</v>
      </c>
      <c r="M45" s="45" t="s">
        <v>548</v>
      </c>
      <c r="N45" s="38" t="s">
        <v>479</v>
      </c>
      <c r="O45" s="38">
        <v>100</v>
      </c>
      <c r="P45" s="38" t="s">
        <v>495</v>
      </c>
    </row>
    <row r="46" s="18" customFormat="1" ht="14" spans="2:16">
      <c r="B46" s="31"/>
      <c r="C46" s="31"/>
      <c r="D46" s="32"/>
      <c r="E46" s="32"/>
      <c r="F46" s="32"/>
      <c r="G46" s="39"/>
      <c r="H46" s="39"/>
      <c r="I46" s="32"/>
      <c r="J46" s="32"/>
      <c r="K46" s="45" t="s">
        <v>467</v>
      </c>
      <c r="L46" s="45" t="s">
        <v>468</v>
      </c>
      <c r="M46" s="45" t="s">
        <v>555</v>
      </c>
      <c r="N46" s="38" t="s">
        <v>470</v>
      </c>
      <c r="O46" s="38">
        <v>2</v>
      </c>
      <c r="P46" s="38" t="s">
        <v>538</v>
      </c>
    </row>
    <row r="47" s="18" customFormat="1" ht="14" spans="2:16">
      <c r="B47" s="31"/>
      <c r="C47" s="31"/>
      <c r="D47" s="32"/>
      <c r="E47" s="32"/>
      <c r="F47" s="32"/>
      <c r="G47" s="39"/>
      <c r="H47" s="39"/>
      <c r="I47" s="32"/>
      <c r="J47" s="32"/>
      <c r="K47" s="45" t="s">
        <v>467</v>
      </c>
      <c r="L47" s="45" t="s">
        <v>477</v>
      </c>
      <c r="M47" s="45" t="s">
        <v>552</v>
      </c>
      <c r="N47" s="38" t="s">
        <v>479</v>
      </c>
      <c r="O47" s="38">
        <v>12</v>
      </c>
      <c r="P47" s="38" t="s">
        <v>480</v>
      </c>
    </row>
    <row r="48" s="18" customFormat="1" ht="14" spans="2:16">
      <c r="B48" s="31"/>
      <c r="C48" s="31"/>
      <c r="D48" s="32"/>
      <c r="E48" s="32"/>
      <c r="F48" s="32"/>
      <c r="G48" s="39"/>
      <c r="H48" s="39"/>
      <c r="I48" s="32"/>
      <c r="J48" s="32"/>
      <c r="K48" s="45" t="s">
        <v>481</v>
      </c>
      <c r="L48" s="45" t="s">
        <v>482</v>
      </c>
      <c r="M48" s="45" t="s">
        <v>556</v>
      </c>
      <c r="N48" s="38" t="s">
        <v>479</v>
      </c>
      <c r="O48" s="38">
        <v>10</v>
      </c>
      <c r="P48" s="38" t="s">
        <v>484</v>
      </c>
    </row>
    <row r="49" s="18" customFormat="1" ht="14" spans="2:16">
      <c r="B49" s="31"/>
      <c r="C49" s="31"/>
      <c r="D49" s="32"/>
      <c r="E49" s="32"/>
      <c r="F49" s="32"/>
      <c r="G49" s="39"/>
      <c r="H49" s="39"/>
      <c r="I49" s="32"/>
      <c r="J49" s="32"/>
      <c r="K49" s="45" t="s">
        <v>485</v>
      </c>
      <c r="L49" s="45" t="s">
        <v>503</v>
      </c>
      <c r="M49" s="45" t="s">
        <v>557</v>
      </c>
      <c r="N49" s="38" t="s">
        <v>474</v>
      </c>
      <c r="O49" s="46" t="s">
        <v>475</v>
      </c>
      <c r="P49" s="38" t="s">
        <v>476</v>
      </c>
    </row>
    <row r="50" s="18" customFormat="1" ht="28" spans="2:16">
      <c r="B50" s="31"/>
      <c r="C50" s="31"/>
      <c r="D50" s="32"/>
      <c r="E50" s="32"/>
      <c r="F50" s="32"/>
      <c r="G50" s="39"/>
      <c r="H50" s="39"/>
      <c r="I50" s="32"/>
      <c r="J50" s="32"/>
      <c r="K50" s="45" t="s">
        <v>492</v>
      </c>
      <c r="L50" s="45" t="s">
        <v>493</v>
      </c>
      <c r="M50" s="45" t="s">
        <v>548</v>
      </c>
      <c r="N50" s="38" t="s">
        <v>470</v>
      </c>
      <c r="O50" s="38">
        <v>100</v>
      </c>
      <c r="P50" s="38" t="s">
        <v>495</v>
      </c>
    </row>
    <row r="51" s="18" customFormat="1" ht="14" spans="2:16">
      <c r="B51" s="31" t="s">
        <v>197</v>
      </c>
      <c r="C51" s="31" t="s">
        <v>207</v>
      </c>
      <c r="D51" s="32" t="s">
        <v>464</v>
      </c>
      <c r="E51" s="32" t="s">
        <v>507</v>
      </c>
      <c r="F51" s="32">
        <v>61576321</v>
      </c>
      <c r="G51" s="39">
        <v>480</v>
      </c>
      <c r="H51" s="39">
        <v>480</v>
      </c>
      <c r="I51" s="32"/>
      <c r="J51" s="32" t="s">
        <v>558</v>
      </c>
      <c r="K51" s="45" t="s">
        <v>467</v>
      </c>
      <c r="L51" s="45" t="s">
        <v>468</v>
      </c>
      <c r="M51" s="45" t="s">
        <v>559</v>
      </c>
      <c r="N51" s="38" t="s">
        <v>498</v>
      </c>
      <c r="O51" s="38">
        <v>4</v>
      </c>
      <c r="P51" s="38" t="s">
        <v>560</v>
      </c>
    </row>
    <row r="52" s="18" customFormat="1" ht="14" spans="2:16">
      <c r="B52" s="31"/>
      <c r="C52" s="31"/>
      <c r="D52" s="32"/>
      <c r="E52" s="32"/>
      <c r="F52" s="32"/>
      <c r="G52" s="39"/>
      <c r="H52" s="39"/>
      <c r="I52" s="32"/>
      <c r="J52" s="32"/>
      <c r="K52" s="45" t="s">
        <v>467</v>
      </c>
      <c r="L52" s="45" t="s">
        <v>477</v>
      </c>
      <c r="M52" s="45" t="s">
        <v>561</v>
      </c>
      <c r="N52" s="38" t="s">
        <v>479</v>
      </c>
      <c r="O52" s="38">
        <v>1</v>
      </c>
      <c r="P52" s="38" t="s">
        <v>562</v>
      </c>
    </row>
    <row r="53" s="18" customFormat="1" ht="14" spans="2:16">
      <c r="B53" s="31"/>
      <c r="C53" s="31"/>
      <c r="D53" s="32"/>
      <c r="E53" s="32"/>
      <c r="F53" s="32"/>
      <c r="G53" s="39"/>
      <c r="H53" s="39"/>
      <c r="I53" s="32"/>
      <c r="J53" s="32"/>
      <c r="K53" s="45" t="s">
        <v>481</v>
      </c>
      <c r="L53" s="45" t="s">
        <v>482</v>
      </c>
      <c r="M53" s="45" t="s">
        <v>563</v>
      </c>
      <c r="N53" s="38" t="s">
        <v>479</v>
      </c>
      <c r="O53" s="38">
        <v>480</v>
      </c>
      <c r="P53" s="38" t="s">
        <v>484</v>
      </c>
    </row>
    <row r="54" s="18" customFormat="1" ht="28" spans="2:16">
      <c r="B54" s="31"/>
      <c r="C54" s="31"/>
      <c r="D54" s="32"/>
      <c r="E54" s="32"/>
      <c r="F54" s="32"/>
      <c r="G54" s="39"/>
      <c r="H54" s="39"/>
      <c r="I54" s="32"/>
      <c r="J54" s="32"/>
      <c r="K54" s="45" t="s">
        <v>485</v>
      </c>
      <c r="L54" s="45" t="s">
        <v>490</v>
      </c>
      <c r="M54" s="45" t="s">
        <v>564</v>
      </c>
      <c r="N54" s="38" t="s">
        <v>474</v>
      </c>
      <c r="O54" s="46" t="s">
        <v>475</v>
      </c>
      <c r="P54" s="38" t="s">
        <v>476</v>
      </c>
    </row>
    <row r="55" s="18" customFormat="1" ht="28" spans="2:16">
      <c r="B55" s="31"/>
      <c r="C55" s="31"/>
      <c r="D55" s="32"/>
      <c r="E55" s="32"/>
      <c r="F55" s="32"/>
      <c r="G55" s="39"/>
      <c r="H55" s="39"/>
      <c r="I55" s="32"/>
      <c r="J55" s="32"/>
      <c r="K55" s="45" t="s">
        <v>492</v>
      </c>
      <c r="L55" s="45" t="s">
        <v>493</v>
      </c>
      <c r="M55" s="45" t="s">
        <v>548</v>
      </c>
      <c r="N55" s="38" t="s">
        <v>470</v>
      </c>
      <c r="O55" s="38">
        <v>100</v>
      </c>
      <c r="P55" s="38" t="s">
        <v>495</v>
      </c>
    </row>
    <row r="56" s="18" customFormat="1" ht="14" spans="2:16">
      <c r="B56" s="31" t="s">
        <v>197</v>
      </c>
      <c r="C56" s="31" t="s">
        <v>208</v>
      </c>
      <c r="D56" s="32" t="s">
        <v>464</v>
      </c>
      <c r="E56" s="32" t="s">
        <v>507</v>
      </c>
      <c r="F56" s="32">
        <v>61576321</v>
      </c>
      <c r="G56" s="39">
        <v>79.8</v>
      </c>
      <c r="H56" s="39">
        <v>79.8</v>
      </c>
      <c r="I56" s="32"/>
      <c r="J56" s="32" t="s">
        <v>565</v>
      </c>
      <c r="K56" s="45" t="s">
        <v>467</v>
      </c>
      <c r="L56" s="45" t="s">
        <v>468</v>
      </c>
      <c r="M56" s="45" t="s">
        <v>566</v>
      </c>
      <c r="N56" s="38" t="s">
        <v>498</v>
      </c>
      <c r="O56" s="38">
        <v>300</v>
      </c>
      <c r="P56" s="38" t="s">
        <v>567</v>
      </c>
    </row>
    <row r="57" s="18" customFormat="1" ht="14" spans="2:16">
      <c r="B57" s="31"/>
      <c r="C57" s="31"/>
      <c r="D57" s="32"/>
      <c r="E57" s="32"/>
      <c r="F57" s="32"/>
      <c r="G57" s="39"/>
      <c r="H57" s="39"/>
      <c r="I57" s="32"/>
      <c r="J57" s="32"/>
      <c r="K57" s="45" t="s">
        <v>467</v>
      </c>
      <c r="L57" s="45" t="s">
        <v>477</v>
      </c>
      <c r="M57" s="45" t="s">
        <v>568</v>
      </c>
      <c r="N57" s="38" t="s">
        <v>479</v>
      </c>
      <c r="O57" s="38">
        <v>10</v>
      </c>
      <c r="P57" s="38" t="s">
        <v>480</v>
      </c>
    </row>
    <row r="58" s="18" customFormat="1" ht="14" spans="2:16">
      <c r="B58" s="31"/>
      <c r="C58" s="31"/>
      <c r="D58" s="32"/>
      <c r="E58" s="32"/>
      <c r="F58" s="32"/>
      <c r="G58" s="39"/>
      <c r="H58" s="39"/>
      <c r="I58" s="32"/>
      <c r="J58" s="32"/>
      <c r="K58" s="45" t="s">
        <v>481</v>
      </c>
      <c r="L58" s="45" t="s">
        <v>482</v>
      </c>
      <c r="M58" s="45" t="s">
        <v>569</v>
      </c>
      <c r="N58" s="38" t="s">
        <v>479</v>
      </c>
      <c r="O58" s="38">
        <v>79.8</v>
      </c>
      <c r="P58" s="38" t="s">
        <v>484</v>
      </c>
    </row>
    <row r="59" s="18" customFormat="1" ht="28" spans="2:16">
      <c r="B59" s="31"/>
      <c r="C59" s="31"/>
      <c r="D59" s="32"/>
      <c r="E59" s="32"/>
      <c r="F59" s="32"/>
      <c r="G59" s="39"/>
      <c r="H59" s="39"/>
      <c r="I59" s="32"/>
      <c r="J59" s="32"/>
      <c r="K59" s="45" t="s">
        <v>485</v>
      </c>
      <c r="L59" s="45" t="s">
        <v>490</v>
      </c>
      <c r="M59" s="45" t="s">
        <v>570</v>
      </c>
      <c r="N59" s="38" t="s">
        <v>474</v>
      </c>
      <c r="O59" s="46" t="s">
        <v>475</v>
      </c>
      <c r="P59" s="38" t="s">
        <v>476</v>
      </c>
    </row>
    <row r="60" s="18" customFormat="1" ht="28" spans="2:16">
      <c r="B60" s="31"/>
      <c r="C60" s="31"/>
      <c r="D60" s="32"/>
      <c r="E60" s="32"/>
      <c r="F60" s="32"/>
      <c r="G60" s="39"/>
      <c r="H60" s="39"/>
      <c r="I60" s="32"/>
      <c r="J60" s="32"/>
      <c r="K60" s="45" t="s">
        <v>492</v>
      </c>
      <c r="L60" s="45" t="s">
        <v>493</v>
      </c>
      <c r="M60" s="45" t="s">
        <v>571</v>
      </c>
      <c r="N60" s="38" t="s">
        <v>474</v>
      </c>
      <c r="O60" s="46" t="s">
        <v>475</v>
      </c>
      <c r="P60" s="38" t="s">
        <v>476</v>
      </c>
    </row>
    <row r="61" s="18" customFormat="1" ht="14" spans="2:16">
      <c r="B61" s="31" t="s">
        <v>197</v>
      </c>
      <c r="C61" s="31" t="s">
        <v>209</v>
      </c>
      <c r="D61" s="32" t="s">
        <v>464</v>
      </c>
      <c r="E61" s="32" t="s">
        <v>507</v>
      </c>
      <c r="F61" s="32">
        <v>61576321</v>
      </c>
      <c r="G61" s="39">
        <v>4.5</v>
      </c>
      <c r="H61" s="39">
        <v>4.5</v>
      </c>
      <c r="I61" s="32"/>
      <c r="J61" s="32" t="s">
        <v>572</v>
      </c>
      <c r="K61" s="45" t="s">
        <v>467</v>
      </c>
      <c r="L61" s="45" t="s">
        <v>468</v>
      </c>
      <c r="M61" s="45" t="s">
        <v>573</v>
      </c>
      <c r="N61" s="38" t="s">
        <v>470</v>
      </c>
      <c r="O61" s="38">
        <v>1</v>
      </c>
      <c r="P61" s="38" t="s">
        <v>574</v>
      </c>
    </row>
    <row r="62" s="18" customFormat="1" ht="14" spans="2:16">
      <c r="B62" s="31"/>
      <c r="C62" s="31"/>
      <c r="D62" s="32"/>
      <c r="E62" s="32"/>
      <c r="F62" s="32"/>
      <c r="G62" s="39"/>
      <c r="H62" s="39"/>
      <c r="I62" s="32"/>
      <c r="J62" s="32"/>
      <c r="K62" s="45" t="s">
        <v>467</v>
      </c>
      <c r="L62" s="45" t="s">
        <v>477</v>
      </c>
      <c r="M62" s="45" t="s">
        <v>575</v>
      </c>
      <c r="N62" s="38" t="s">
        <v>479</v>
      </c>
      <c r="O62" s="38">
        <v>2</v>
      </c>
      <c r="P62" s="38" t="s">
        <v>480</v>
      </c>
    </row>
    <row r="63" s="18" customFormat="1" ht="14" spans="2:16">
      <c r="B63" s="31"/>
      <c r="C63" s="31"/>
      <c r="D63" s="32"/>
      <c r="E63" s="32"/>
      <c r="F63" s="32"/>
      <c r="G63" s="39"/>
      <c r="H63" s="39"/>
      <c r="I63" s="32"/>
      <c r="J63" s="32"/>
      <c r="K63" s="45" t="s">
        <v>481</v>
      </c>
      <c r="L63" s="45" t="s">
        <v>482</v>
      </c>
      <c r="M63" s="45" t="s">
        <v>576</v>
      </c>
      <c r="N63" s="38" t="s">
        <v>479</v>
      </c>
      <c r="O63" s="38">
        <v>2.5</v>
      </c>
      <c r="P63" s="38" t="s">
        <v>484</v>
      </c>
    </row>
    <row r="64" s="18" customFormat="1" ht="28" spans="2:16">
      <c r="B64" s="31"/>
      <c r="C64" s="31"/>
      <c r="D64" s="32"/>
      <c r="E64" s="32"/>
      <c r="F64" s="32"/>
      <c r="G64" s="39"/>
      <c r="H64" s="39"/>
      <c r="I64" s="32"/>
      <c r="J64" s="32"/>
      <c r="K64" s="45" t="s">
        <v>485</v>
      </c>
      <c r="L64" s="45" t="s">
        <v>490</v>
      </c>
      <c r="M64" s="45" t="s">
        <v>577</v>
      </c>
      <c r="N64" s="38" t="s">
        <v>474</v>
      </c>
      <c r="O64" s="46" t="s">
        <v>475</v>
      </c>
      <c r="P64" s="38" t="s">
        <v>476</v>
      </c>
    </row>
    <row r="65" s="18" customFormat="1" ht="28" spans="2:16">
      <c r="B65" s="31"/>
      <c r="C65" s="31"/>
      <c r="D65" s="32"/>
      <c r="E65" s="32"/>
      <c r="F65" s="32"/>
      <c r="G65" s="39"/>
      <c r="H65" s="39"/>
      <c r="I65" s="32"/>
      <c r="J65" s="32"/>
      <c r="K65" s="45" t="s">
        <v>492</v>
      </c>
      <c r="L65" s="45" t="s">
        <v>493</v>
      </c>
      <c r="M65" s="45" t="s">
        <v>578</v>
      </c>
      <c r="N65" s="38" t="s">
        <v>470</v>
      </c>
      <c r="O65" s="38">
        <v>100</v>
      </c>
      <c r="P65" s="38" t="s">
        <v>495</v>
      </c>
    </row>
    <row r="66" s="18" customFormat="1" ht="14" spans="2:16">
      <c r="B66" s="31"/>
      <c r="C66" s="31"/>
      <c r="D66" s="32"/>
      <c r="E66" s="32"/>
      <c r="F66" s="32"/>
      <c r="G66" s="39"/>
      <c r="H66" s="39"/>
      <c r="I66" s="32"/>
      <c r="J66" s="32"/>
      <c r="K66" s="45" t="s">
        <v>467</v>
      </c>
      <c r="L66" s="45" t="s">
        <v>468</v>
      </c>
      <c r="M66" s="45" t="s">
        <v>579</v>
      </c>
      <c r="N66" s="38" t="s">
        <v>498</v>
      </c>
      <c r="O66" s="38">
        <v>1</v>
      </c>
      <c r="P66" s="38" t="s">
        <v>529</v>
      </c>
    </row>
    <row r="67" s="18" customFormat="1" ht="14" spans="2:16">
      <c r="B67" s="31"/>
      <c r="C67" s="31"/>
      <c r="D67" s="32"/>
      <c r="E67" s="32"/>
      <c r="F67" s="32"/>
      <c r="G67" s="39"/>
      <c r="H67" s="39"/>
      <c r="I67" s="32"/>
      <c r="J67" s="32"/>
      <c r="K67" s="45" t="s">
        <v>467</v>
      </c>
      <c r="L67" s="45" t="s">
        <v>472</v>
      </c>
      <c r="M67" s="45" t="s">
        <v>580</v>
      </c>
      <c r="N67" s="38" t="s">
        <v>498</v>
      </c>
      <c r="O67" s="38">
        <v>1</v>
      </c>
      <c r="P67" s="38" t="s">
        <v>529</v>
      </c>
    </row>
    <row r="68" s="18" customFormat="1" ht="14" spans="2:16">
      <c r="B68" s="31"/>
      <c r="C68" s="31"/>
      <c r="D68" s="32"/>
      <c r="E68" s="32"/>
      <c r="F68" s="32"/>
      <c r="G68" s="39"/>
      <c r="H68" s="39"/>
      <c r="I68" s="32"/>
      <c r="J68" s="32"/>
      <c r="K68" s="45" t="s">
        <v>467</v>
      </c>
      <c r="L68" s="45" t="s">
        <v>477</v>
      </c>
      <c r="M68" s="45" t="s">
        <v>581</v>
      </c>
      <c r="N68" s="38" t="s">
        <v>479</v>
      </c>
      <c r="O68" s="38">
        <v>7</v>
      </c>
      <c r="P68" s="38" t="s">
        <v>480</v>
      </c>
    </row>
    <row r="69" s="18" customFormat="1" ht="14" spans="2:16">
      <c r="B69" s="31"/>
      <c r="C69" s="31"/>
      <c r="D69" s="32"/>
      <c r="E69" s="32"/>
      <c r="F69" s="32"/>
      <c r="G69" s="39"/>
      <c r="H69" s="39"/>
      <c r="I69" s="32"/>
      <c r="J69" s="32"/>
      <c r="K69" s="45" t="s">
        <v>467</v>
      </c>
      <c r="L69" s="45" t="s">
        <v>477</v>
      </c>
      <c r="M69" s="45" t="s">
        <v>582</v>
      </c>
      <c r="N69" s="38" t="s">
        <v>479</v>
      </c>
      <c r="O69" s="38">
        <v>7</v>
      </c>
      <c r="P69" s="38" t="s">
        <v>480</v>
      </c>
    </row>
    <row r="70" s="18" customFormat="1" ht="14" spans="2:16">
      <c r="B70" s="31"/>
      <c r="C70" s="31"/>
      <c r="D70" s="32"/>
      <c r="E70" s="32"/>
      <c r="F70" s="32"/>
      <c r="G70" s="39"/>
      <c r="H70" s="39"/>
      <c r="I70" s="32"/>
      <c r="J70" s="32"/>
      <c r="K70" s="45" t="s">
        <v>481</v>
      </c>
      <c r="L70" s="45" t="s">
        <v>482</v>
      </c>
      <c r="M70" s="45" t="s">
        <v>583</v>
      </c>
      <c r="N70" s="38" t="s">
        <v>479</v>
      </c>
      <c r="O70" s="38">
        <v>2</v>
      </c>
      <c r="P70" s="38" t="s">
        <v>484</v>
      </c>
    </row>
    <row r="71" s="18" customFormat="1" ht="14" spans="2:16">
      <c r="B71" s="31"/>
      <c r="C71" s="31"/>
      <c r="D71" s="32"/>
      <c r="E71" s="32"/>
      <c r="F71" s="32"/>
      <c r="G71" s="39"/>
      <c r="H71" s="39"/>
      <c r="I71" s="32"/>
      <c r="J71" s="32"/>
      <c r="K71" s="45" t="s">
        <v>485</v>
      </c>
      <c r="L71" s="45" t="s">
        <v>503</v>
      </c>
      <c r="M71" s="45" t="s">
        <v>584</v>
      </c>
      <c r="N71" s="38" t="s">
        <v>585</v>
      </c>
      <c r="O71" s="38">
        <v>50</v>
      </c>
      <c r="P71" s="38" t="s">
        <v>495</v>
      </c>
    </row>
    <row r="72" s="18" customFormat="1" ht="28" spans="2:16">
      <c r="B72" s="31"/>
      <c r="C72" s="31"/>
      <c r="D72" s="32"/>
      <c r="E72" s="32"/>
      <c r="F72" s="32"/>
      <c r="G72" s="39"/>
      <c r="H72" s="39"/>
      <c r="I72" s="32"/>
      <c r="J72" s="32"/>
      <c r="K72" s="45" t="s">
        <v>485</v>
      </c>
      <c r="L72" s="45" t="s">
        <v>490</v>
      </c>
      <c r="M72" s="45" t="s">
        <v>586</v>
      </c>
      <c r="N72" s="38" t="s">
        <v>474</v>
      </c>
      <c r="O72" s="46" t="s">
        <v>475</v>
      </c>
      <c r="P72" s="38" t="s">
        <v>476</v>
      </c>
    </row>
    <row r="73" s="18" customFormat="1" ht="28" spans="2:16">
      <c r="B73" s="31"/>
      <c r="C73" s="31"/>
      <c r="D73" s="32"/>
      <c r="E73" s="32"/>
      <c r="F73" s="32"/>
      <c r="G73" s="39"/>
      <c r="H73" s="39"/>
      <c r="I73" s="32"/>
      <c r="J73" s="32"/>
      <c r="K73" s="45" t="s">
        <v>492</v>
      </c>
      <c r="L73" s="45" t="s">
        <v>493</v>
      </c>
      <c r="M73" s="45" t="s">
        <v>587</v>
      </c>
      <c r="N73" s="38" t="s">
        <v>470</v>
      </c>
      <c r="O73" s="38">
        <v>100</v>
      </c>
      <c r="P73" s="38" t="s">
        <v>495</v>
      </c>
    </row>
    <row r="74" s="18" customFormat="1" ht="14" spans="2:16">
      <c r="B74" s="31" t="s">
        <v>197</v>
      </c>
      <c r="C74" s="31" t="s">
        <v>210</v>
      </c>
      <c r="D74" s="32" t="s">
        <v>464</v>
      </c>
      <c r="E74" s="32" t="s">
        <v>507</v>
      </c>
      <c r="F74" s="32">
        <v>61576321</v>
      </c>
      <c r="G74" s="39">
        <v>1390</v>
      </c>
      <c r="H74" s="39">
        <v>1390</v>
      </c>
      <c r="I74" s="32"/>
      <c r="J74" s="32" t="s">
        <v>588</v>
      </c>
      <c r="K74" s="45" t="s">
        <v>467</v>
      </c>
      <c r="L74" s="45" t="s">
        <v>468</v>
      </c>
      <c r="M74" s="45" t="s">
        <v>589</v>
      </c>
      <c r="N74" s="38" t="s">
        <v>479</v>
      </c>
      <c r="O74" s="38">
        <v>5</v>
      </c>
      <c r="P74" s="38" t="s">
        <v>590</v>
      </c>
    </row>
    <row r="75" s="18" customFormat="1" ht="14" spans="2:16">
      <c r="B75" s="31"/>
      <c r="C75" s="31"/>
      <c r="D75" s="32"/>
      <c r="E75" s="32"/>
      <c r="F75" s="32"/>
      <c r="G75" s="39"/>
      <c r="H75" s="39"/>
      <c r="I75" s="32"/>
      <c r="J75" s="32"/>
      <c r="K75" s="45" t="s">
        <v>467</v>
      </c>
      <c r="L75" s="45" t="s">
        <v>477</v>
      </c>
      <c r="M75" s="45" t="s">
        <v>591</v>
      </c>
      <c r="N75" s="38" t="s">
        <v>470</v>
      </c>
      <c r="O75" s="38">
        <v>3</v>
      </c>
      <c r="P75" s="38" t="s">
        <v>529</v>
      </c>
    </row>
    <row r="76" s="18" customFormat="1" ht="14" spans="2:16">
      <c r="B76" s="31"/>
      <c r="C76" s="31"/>
      <c r="D76" s="32"/>
      <c r="E76" s="32"/>
      <c r="F76" s="32"/>
      <c r="G76" s="39"/>
      <c r="H76" s="39"/>
      <c r="I76" s="32"/>
      <c r="J76" s="32"/>
      <c r="K76" s="45" t="s">
        <v>481</v>
      </c>
      <c r="L76" s="45" t="s">
        <v>482</v>
      </c>
      <c r="M76" s="45" t="s">
        <v>592</v>
      </c>
      <c r="N76" s="38" t="s">
        <v>479</v>
      </c>
      <c r="O76" s="38">
        <v>3</v>
      </c>
      <c r="P76" s="38" t="s">
        <v>593</v>
      </c>
    </row>
    <row r="77" s="18" customFormat="1" ht="28" spans="2:16">
      <c r="B77" s="31"/>
      <c r="C77" s="31"/>
      <c r="D77" s="32"/>
      <c r="E77" s="32"/>
      <c r="F77" s="32"/>
      <c r="G77" s="39"/>
      <c r="H77" s="39"/>
      <c r="I77" s="32"/>
      <c r="J77" s="32"/>
      <c r="K77" s="45" t="s">
        <v>485</v>
      </c>
      <c r="L77" s="45" t="s">
        <v>490</v>
      </c>
      <c r="M77" s="45" t="s">
        <v>594</v>
      </c>
      <c r="N77" s="38" t="s">
        <v>474</v>
      </c>
      <c r="O77" s="46" t="s">
        <v>475</v>
      </c>
      <c r="P77" s="38" t="s">
        <v>476</v>
      </c>
    </row>
    <row r="78" s="18" customFormat="1" ht="28" spans="2:16">
      <c r="B78" s="31"/>
      <c r="C78" s="31"/>
      <c r="D78" s="32"/>
      <c r="E78" s="32"/>
      <c r="F78" s="32"/>
      <c r="G78" s="39"/>
      <c r="H78" s="39"/>
      <c r="I78" s="32"/>
      <c r="J78" s="32"/>
      <c r="K78" s="45" t="s">
        <v>492</v>
      </c>
      <c r="L78" s="45" t="s">
        <v>493</v>
      </c>
      <c r="M78" s="45" t="s">
        <v>548</v>
      </c>
      <c r="N78" s="38" t="s">
        <v>470</v>
      </c>
      <c r="O78" s="38">
        <v>100</v>
      </c>
      <c r="P78" s="38" t="s">
        <v>495</v>
      </c>
    </row>
    <row r="79" s="18" customFormat="1" ht="14" spans="2:16">
      <c r="B79" s="31"/>
      <c r="C79" s="31"/>
      <c r="D79" s="32"/>
      <c r="E79" s="32"/>
      <c r="F79" s="32"/>
      <c r="G79" s="39"/>
      <c r="H79" s="39"/>
      <c r="I79" s="32"/>
      <c r="J79" s="32"/>
      <c r="K79" s="45" t="s">
        <v>467</v>
      </c>
      <c r="L79" s="45" t="s">
        <v>468</v>
      </c>
      <c r="M79" s="45" t="s">
        <v>595</v>
      </c>
      <c r="N79" s="38" t="s">
        <v>479</v>
      </c>
      <c r="O79" s="38">
        <v>5</v>
      </c>
      <c r="P79" s="38" t="s">
        <v>590</v>
      </c>
    </row>
    <row r="80" s="18" customFormat="1" ht="14" spans="2:16">
      <c r="B80" s="31"/>
      <c r="C80" s="31"/>
      <c r="D80" s="32"/>
      <c r="E80" s="32"/>
      <c r="F80" s="32"/>
      <c r="G80" s="39"/>
      <c r="H80" s="39"/>
      <c r="I80" s="32"/>
      <c r="J80" s="32"/>
      <c r="K80" s="45" t="s">
        <v>467</v>
      </c>
      <c r="L80" s="45" t="s">
        <v>477</v>
      </c>
      <c r="M80" s="45" t="s">
        <v>596</v>
      </c>
      <c r="N80" s="38" t="s">
        <v>470</v>
      </c>
      <c r="O80" s="38">
        <v>1</v>
      </c>
      <c r="P80" s="38" t="s">
        <v>562</v>
      </c>
    </row>
    <row r="81" s="18" customFormat="1" ht="14" spans="2:16">
      <c r="B81" s="31"/>
      <c r="C81" s="31"/>
      <c r="D81" s="32"/>
      <c r="E81" s="32"/>
      <c r="F81" s="32"/>
      <c r="G81" s="39"/>
      <c r="H81" s="39"/>
      <c r="I81" s="32"/>
      <c r="J81" s="32"/>
      <c r="K81" s="45" t="s">
        <v>481</v>
      </c>
      <c r="L81" s="45" t="s">
        <v>482</v>
      </c>
      <c r="M81" s="45" t="s">
        <v>597</v>
      </c>
      <c r="N81" s="38" t="s">
        <v>479</v>
      </c>
      <c r="O81" s="38">
        <v>1</v>
      </c>
      <c r="P81" s="38" t="s">
        <v>484</v>
      </c>
    </row>
    <row r="82" s="18" customFormat="1" ht="14" spans="2:16">
      <c r="B82" s="31"/>
      <c r="C82" s="31"/>
      <c r="D82" s="32"/>
      <c r="E82" s="32"/>
      <c r="F82" s="32"/>
      <c r="G82" s="39"/>
      <c r="H82" s="39"/>
      <c r="I82" s="32"/>
      <c r="J82" s="32"/>
      <c r="K82" s="45" t="s">
        <v>485</v>
      </c>
      <c r="L82" s="45" t="s">
        <v>503</v>
      </c>
      <c r="M82" s="45" t="s">
        <v>598</v>
      </c>
      <c r="N82" s="38" t="s">
        <v>474</v>
      </c>
      <c r="O82" s="46" t="s">
        <v>475</v>
      </c>
      <c r="P82" s="38" t="s">
        <v>476</v>
      </c>
    </row>
    <row r="83" s="18" customFormat="1" ht="28" spans="2:16">
      <c r="B83" s="31"/>
      <c r="C83" s="31"/>
      <c r="D83" s="32"/>
      <c r="E83" s="32"/>
      <c r="F83" s="32"/>
      <c r="G83" s="39"/>
      <c r="H83" s="39"/>
      <c r="I83" s="32"/>
      <c r="J83" s="32"/>
      <c r="K83" s="45" t="s">
        <v>492</v>
      </c>
      <c r="L83" s="45" t="s">
        <v>493</v>
      </c>
      <c r="M83" s="45" t="s">
        <v>535</v>
      </c>
      <c r="N83" s="38" t="s">
        <v>470</v>
      </c>
      <c r="O83" s="38">
        <v>100</v>
      </c>
      <c r="P83" s="38" t="s">
        <v>495</v>
      </c>
    </row>
    <row r="84" s="18" customFormat="1" ht="14" spans="2:16">
      <c r="B84" s="31"/>
      <c r="C84" s="31"/>
      <c r="D84" s="32"/>
      <c r="E84" s="32"/>
      <c r="F84" s="32"/>
      <c r="G84" s="39"/>
      <c r="H84" s="39"/>
      <c r="I84" s="32"/>
      <c r="J84" s="32"/>
      <c r="K84" s="45" t="s">
        <v>467</v>
      </c>
      <c r="L84" s="45" t="s">
        <v>468</v>
      </c>
      <c r="M84" s="45" t="s">
        <v>599</v>
      </c>
      <c r="N84" s="38" t="s">
        <v>479</v>
      </c>
      <c r="O84" s="38">
        <v>35</v>
      </c>
      <c r="P84" s="38" t="s">
        <v>590</v>
      </c>
    </row>
    <row r="85" s="18" customFormat="1" ht="14" spans="2:16">
      <c r="B85" s="31"/>
      <c r="C85" s="31"/>
      <c r="D85" s="32"/>
      <c r="E85" s="32"/>
      <c r="F85" s="32"/>
      <c r="G85" s="39"/>
      <c r="H85" s="39"/>
      <c r="I85" s="32"/>
      <c r="J85" s="32"/>
      <c r="K85" s="45" t="s">
        <v>467</v>
      </c>
      <c r="L85" s="45" t="s">
        <v>477</v>
      </c>
      <c r="M85" s="45" t="s">
        <v>600</v>
      </c>
      <c r="N85" s="38" t="s">
        <v>479</v>
      </c>
      <c r="O85" s="38">
        <v>12</v>
      </c>
      <c r="P85" s="38" t="s">
        <v>480</v>
      </c>
    </row>
    <row r="86" s="18" customFormat="1" ht="14" spans="2:16">
      <c r="B86" s="31"/>
      <c r="C86" s="31"/>
      <c r="D86" s="32"/>
      <c r="E86" s="32"/>
      <c r="F86" s="32"/>
      <c r="G86" s="39"/>
      <c r="H86" s="39"/>
      <c r="I86" s="32"/>
      <c r="J86" s="32"/>
      <c r="K86" s="45" t="s">
        <v>481</v>
      </c>
      <c r="L86" s="45" t="s">
        <v>482</v>
      </c>
      <c r="M86" s="45" t="s">
        <v>601</v>
      </c>
      <c r="N86" s="38" t="s">
        <v>479</v>
      </c>
      <c r="O86" s="38">
        <v>20</v>
      </c>
      <c r="P86" s="38" t="s">
        <v>484</v>
      </c>
    </row>
    <row r="87" s="18" customFormat="1" ht="14" spans="2:16">
      <c r="B87" s="31"/>
      <c r="C87" s="31"/>
      <c r="D87" s="32"/>
      <c r="E87" s="32"/>
      <c r="F87" s="32"/>
      <c r="G87" s="39"/>
      <c r="H87" s="39"/>
      <c r="I87" s="32"/>
      <c r="J87" s="32"/>
      <c r="K87" s="45" t="s">
        <v>485</v>
      </c>
      <c r="L87" s="45" t="s">
        <v>503</v>
      </c>
      <c r="M87" s="45" t="s">
        <v>602</v>
      </c>
      <c r="N87" s="38" t="s">
        <v>474</v>
      </c>
      <c r="O87" s="46" t="s">
        <v>475</v>
      </c>
      <c r="P87" s="38" t="s">
        <v>476</v>
      </c>
    </row>
    <row r="88" s="18" customFormat="1" ht="28" spans="2:16">
      <c r="B88" s="31"/>
      <c r="C88" s="31"/>
      <c r="D88" s="32"/>
      <c r="E88" s="32"/>
      <c r="F88" s="32"/>
      <c r="G88" s="39"/>
      <c r="H88" s="39"/>
      <c r="I88" s="32"/>
      <c r="J88" s="32"/>
      <c r="K88" s="45" t="s">
        <v>492</v>
      </c>
      <c r="L88" s="45" t="s">
        <v>493</v>
      </c>
      <c r="M88" s="45" t="s">
        <v>548</v>
      </c>
      <c r="N88" s="38" t="s">
        <v>470</v>
      </c>
      <c r="O88" s="38">
        <v>100</v>
      </c>
      <c r="P88" s="38" t="s">
        <v>495</v>
      </c>
    </row>
    <row r="89" s="18" customFormat="1" ht="14" spans="2:16">
      <c r="B89" s="31"/>
      <c r="C89" s="31"/>
      <c r="D89" s="32"/>
      <c r="E89" s="32"/>
      <c r="F89" s="32"/>
      <c r="G89" s="39"/>
      <c r="H89" s="39"/>
      <c r="I89" s="32"/>
      <c r="J89" s="32"/>
      <c r="K89" s="45" t="s">
        <v>467</v>
      </c>
      <c r="L89" s="45" t="s">
        <v>468</v>
      </c>
      <c r="M89" s="45" t="s">
        <v>603</v>
      </c>
      <c r="N89" s="38" t="s">
        <v>479</v>
      </c>
      <c r="O89" s="38">
        <v>400</v>
      </c>
      <c r="P89" s="38" t="s">
        <v>590</v>
      </c>
    </row>
    <row r="90" s="18" customFormat="1" ht="14" spans="2:16">
      <c r="B90" s="31"/>
      <c r="C90" s="31"/>
      <c r="D90" s="32"/>
      <c r="E90" s="32"/>
      <c r="F90" s="32"/>
      <c r="G90" s="39"/>
      <c r="H90" s="39"/>
      <c r="I90" s="32"/>
      <c r="J90" s="32"/>
      <c r="K90" s="45" t="s">
        <v>467</v>
      </c>
      <c r="L90" s="45" t="s">
        <v>477</v>
      </c>
      <c r="M90" s="45" t="s">
        <v>604</v>
      </c>
      <c r="N90" s="38" t="s">
        <v>470</v>
      </c>
      <c r="O90" s="38">
        <v>12</v>
      </c>
      <c r="P90" s="38" t="s">
        <v>480</v>
      </c>
    </row>
    <row r="91" s="18" customFormat="1" ht="14" spans="2:16">
      <c r="B91" s="31"/>
      <c r="C91" s="31"/>
      <c r="D91" s="32"/>
      <c r="E91" s="32"/>
      <c r="F91" s="32"/>
      <c r="G91" s="39"/>
      <c r="H91" s="39"/>
      <c r="I91" s="32"/>
      <c r="J91" s="32"/>
      <c r="K91" s="45" t="s">
        <v>481</v>
      </c>
      <c r="L91" s="45" t="s">
        <v>482</v>
      </c>
      <c r="M91" s="45" t="s">
        <v>605</v>
      </c>
      <c r="N91" s="38" t="s">
        <v>479</v>
      </c>
      <c r="O91" s="38">
        <v>1136.5</v>
      </c>
      <c r="P91" s="38" t="s">
        <v>484</v>
      </c>
    </row>
    <row r="92" s="18" customFormat="1" ht="14" spans="2:16">
      <c r="B92" s="31"/>
      <c r="C92" s="31"/>
      <c r="D92" s="32"/>
      <c r="E92" s="32"/>
      <c r="F92" s="32"/>
      <c r="G92" s="39"/>
      <c r="H92" s="39"/>
      <c r="I92" s="32"/>
      <c r="J92" s="32"/>
      <c r="K92" s="45" t="s">
        <v>485</v>
      </c>
      <c r="L92" s="45" t="s">
        <v>503</v>
      </c>
      <c r="M92" s="45" t="s">
        <v>606</v>
      </c>
      <c r="N92" s="38" t="s">
        <v>474</v>
      </c>
      <c r="O92" s="46" t="s">
        <v>475</v>
      </c>
      <c r="P92" s="38" t="s">
        <v>476</v>
      </c>
    </row>
    <row r="93" s="18" customFormat="1" ht="28" spans="2:16">
      <c r="B93" s="31"/>
      <c r="C93" s="31"/>
      <c r="D93" s="32"/>
      <c r="E93" s="32"/>
      <c r="F93" s="32"/>
      <c r="G93" s="39"/>
      <c r="H93" s="39"/>
      <c r="I93" s="32"/>
      <c r="J93" s="32"/>
      <c r="K93" s="45" t="s">
        <v>492</v>
      </c>
      <c r="L93" s="45" t="s">
        <v>493</v>
      </c>
      <c r="M93" s="45" t="s">
        <v>535</v>
      </c>
      <c r="N93" s="38" t="s">
        <v>470</v>
      </c>
      <c r="O93" s="38">
        <v>100</v>
      </c>
      <c r="P93" s="38" t="s">
        <v>495</v>
      </c>
    </row>
    <row r="94" s="18" customFormat="1" ht="14" spans="2:16">
      <c r="B94" s="31"/>
      <c r="C94" s="31"/>
      <c r="D94" s="32"/>
      <c r="E94" s="32"/>
      <c r="F94" s="32"/>
      <c r="G94" s="39"/>
      <c r="H94" s="39"/>
      <c r="I94" s="32"/>
      <c r="J94" s="32"/>
      <c r="K94" s="45" t="s">
        <v>467</v>
      </c>
      <c r="L94" s="45" t="s">
        <v>477</v>
      </c>
      <c r="M94" s="45" t="s">
        <v>607</v>
      </c>
      <c r="N94" s="38" t="s">
        <v>470</v>
      </c>
      <c r="O94" s="38">
        <v>12</v>
      </c>
      <c r="P94" s="38" t="s">
        <v>480</v>
      </c>
    </row>
    <row r="95" s="18" customFormat="1" ht="14" spans="2:16">
      <c r="B95" s="31"/>
      <c r="C95" s="31"/>
      <c r="D95" s="32"/>
      <c r="E95" s="32"/>
      <c r="F95" s="32"/>
      <c r="G95" s="39"/>
      <c r="H95" s="39"/>
      <c r="I95" s="32"/>
      <c r="J95" s="32"/>
      <c r="K95" s="45" t="s">
        <v>481</v>
      </c>
      <c r="L95" s="45" t="s">
        <v>482</v>
      </c>
      <c r="M95" s="45" t="s">
        <v>608</v>
      </c>
      <c r="N95" s="38" t="s">
        <v>479</v>
      </c>
      <c r="O95" s="38">
        <v>1340</v>
      </c>
      <c r="P95" s="38" t="s">
        <v>484</v>
      </c>
    </row>
    <row r="96" s="18" customFormat="1" ht="14" spans="2:16">
      <c r="B96" s="31"/>
      <c r="C96" s="31"/>
      <c r="D96" s="32"/>
      <c r="E96" s="32"/>
      <c r="F96" s="32"/>
      <c r="G96" s="39"/>
      <c r="H96" s="39"/>
      <c r="I96" s="32"/>
      <c r="J96" s="32"/>
      <c r="K96" s="45" t="s">
        <v>485</v>
      </c>
      <c r="L96" s="45" t="s">
        <v>503</v>
      </c>
      <c r="M96" s="45" t="s">
        <v>609</v>
      </c>
      <c r="N96" s="38" t="s">
        <v>474</v>
      </c>
      <c r="O96" s="46" t="s">
        <v>475</v>
      </c>
      <c r="P96" s="38" t="s">
        <v>476</v>
      </c>
    </row>
    <row r="97" s="18" customFormat="1" ht="28" spans="2:16">
      <c r="B97" s="31"/>
      <c r="C97" s="31"/>
      <c r="D97" s="32"/>
      <c r="E97" s="32"/>
      <c r="F97" s="32"/>
      <c r="G97" s="39"/>
      <c r="H97" s="39"/>
      <c r="I97" s="32"/>
      <c r="J97" s="32"/>
      <c r="K97" s="45" t="s">
        <v>492</v>
      </c>
      <c r="L97" s="45" t="s">
        <v>493</v>
      </c>
      <c r="M97" s="45" t="s">
        <v>535</v>
      </c>
      <c r="N97" s="38" t="s">
        <v>470</v>
      </c>
      <c r="O97" s="38">
        <v>100</v>
      </c>
      <c r="P97" s="38" t="s">
        <v>495</v>
      </c>
    </row>
    <row r="98" s="18" customFormat="1" ht="14" spans="2:16">
      <c r="B98" s="31"/>
      <c r="C98" s="31"/>
      <c r="D98" s="32"/>
      <c r="E98" s="32"/>
      <c r="F98" s="32"/>
      <c r="G98" s="39"/>
      <c r="H98" s="39"/>
      <c r="I98" s="32"/>
      <c r="J98" s="32"/>
      <c r="K98" s="45" t="s">
        <v>467</v>
      </c>
      <c r="L98" s="45" t="s">
        <v>477</v>
      </c>
      <c r="M98" s="45" t="s">
        <v>610</v>
      </c>
      <c r="N98" s="38" t="s">
        <v>479</v>
      </c>
      <c r="O98" s="38">
        <v>5</v>
      </c>
      <c r="P98" s="38" t="s">
        <v>480</v>
      </c>
    </row>
    <row r="99" s="18" customFormat="1" ht="14" spans="2:16">
      <c r="B99" s="31"/>
      <c r="C99" s="31"/>
      <c r="D99" s="32"/>
      <c r="E99" s="32"/>
      <c r="F99" s="32"/>
      <c r="G99" s="39"/>
      <c r="H99" s="39"/>
      <c r="I99" s="32"/>
      <c r="J99" s="32"/>
      <c r="K99" s="45" t="s">
        <v>481</v>
      </c>
      <c r="L99" s="45" t="s">
        <v>482</v>
      </c>
      <c r="M99" s="45" t="s">
        <v>611</v>
      </c>
      <c r="N99" s="38" t="s">
        <v>479</v>
      </c>
      <c r="O99" s="38">
        <v>250</v>
      </c>
      <c r="P99" s="38" t="s">
        <v>484</v>
      </c>
    </row>
    <row r="100" s="18" customFormat="1" ht="14" spans="2:16">
      <c r="B100" s="31"/>
      <c r="C100" s="31"/>
      <c r="D100" s="32"/>
      <c r="E100" s="32"/>
      <c r="F100" s="32"/>
      <c r="G100" s="39"/>
      <c r="H100" s="39"/>
      <c r="I100" s="32"/>
      <c r="J100" s="32"/>
      <c r="K100" s="45" t="s">
        <v>485</v>
      </c>
      <c r="L100" s="45" t="s">
        <v>503</v>
      </c>
      <c r="M100" s="45" t="s">
        <v>612</v>
      </c>
      <c r="N100" s="38" t="s">
        <v>474</v>
      </c>
      <c r="O100" s="46" t="s">
        <v>475</v>
      </c>
      <c r="P100" s="38" t="s">
        <v>476</v>
      </c>
    </row>
    <row r="101" s="18" customFormat="1" ht="28" spans="2:16">
      <c r="B101" s="31"/>
      <c r="C101" s="31"/>
      <c r="D101" s="32"/>
      <c r="E101" s="32"/>
      <c r="F101" s="32"/>
      <c r="G101" s="39"/>
      <c r="H101" s="39"/>
      <c r="I101" s="32"/>
      <c r="J101" s="32"/>
      <c r="K101" s="45" t="s">
        <v>492</v>
      </c>
      <c r="L101" s="45" t="s">
        <v>493</v>
      </c>
      <c r="M101" s="45" t="s">
        <v>535</v>
      </c>
      <c r="N101" s="38" t="s">
        <v>470</v>
      </c>
      <c r="O101" s="38">
        <v>100</v>
      </c>
      <c r="P101" s="38" t="s">
        <v>495</v>
      </c>
    </row>
    <row r="102" s="18" customFormat="1" ht="14" spans="2:16">
      <c r="B102" s="31" t="s">
        <v>197</v>
      </c>
      <c r="C102" s="31" t="s">
        <v>211</v>
      </c>
      <c r="D102" s="32" t="s">
        <v>464</v>
      </c>
      <c r="E102" s="32" t="s">
        <v>507</v>
      </c>
      <c r="F102" s="32">
        <v>61576321</v>
      </c>
      <c r="G102" s="39">
        <v>36</v>
      </c>
      <c r="H102" s="39">
        <v>36</v>
      </c>
      <c r="I102" s="32"/>
      <c r="J102" s="32" t="s">
        <v>613</v>
      </c>
      <c r="K102" s="45" t="s">
        <v>467</v>
      </c>
      <c r="L102" s="45" t="s">
        <v>477</v>
      </c>
      <c r="M102" s="45" t="s">
        <v>614</v>
      </c>
      <c r="N102" s="38" t="s">
        <v>479</v>
      </c>
      <c r="O102" s="38">
        <v>4</v>
      </c>
      <c r="P102" s="38" t="s">
        <v>480</v>
      </c>
    </row>
    <row r="103" s="18" customFormat="1" ht="14" spans="2:16">
      <c r="B103" s="31"/>
      <c r="C103" s="31"/>
      <c r="D103" s="32"/>
      <c r="E103" s="32"/>
      <c r="F103" s="32"/>
      <c r="G103" s="39"/>
      <c r="H103" s="39"/>
      <c r="I103" s="32"/>
      <c r="J103" s="32"/>
      <c r="K103" s="45" t="s">
        <v>481</v>
      </c>
      <c r="L103" s="45" t="s">
        <v>482</v>
      </c>
      <c r="M103" s="45" t="s">
        <v>615</v>
      </c>
      <c r="N103" s="38" t="s">
        <v>479</v>
      </c>
      <c r="O103" s="38">
        <v>36</v>
      </c>
      <c r="P103" s="38" t="s">
        <v>484</v>
      </c>
    </row>
    <row r="104" s="18" customFormat="1" ht="14" spans="2:16">
      <c r="B104" s="31"/>
      <c r="C104" s="31"/>
      <c r="D104" s="32"/>
      <c r="E104" s="32"/>
      <c r="F104" s="32"/>
      <c r="G104" s="39"/>
      <c r="H104" s="39"/>
      <c r="I104" s="32"/>
      <c r="J104" s="32"/>
      <c r="K104" s="45" t="s">
        <v>485</v>
      </c>
      <c r="L104" s="45" t="s">
        <v>503</v>
      </c>
      <c r="M104" s="45" t="s">
        <v>616</v>
      </c>
      <c r="N104" s="38" t="s">
        <v>474</v>
      </c>
      <c r="O104" s="46" t="s">
        <v>475</v>
      </c>
      <c r="P104" s="38" t="s">
        <v>476</v>
      </c>
    </row>
    <row r="105" s="18" customFormat="1" ht="28" spans="2:16">
      <c r="B105" s="31"/>
      <c r="C105" s="31"/>
      <c r="D105" s="32"/>
      <c r="E105" s="32"/>
      <c r="F105" s="32"/>
      <c r="G105" s="39"/>
      <c r="H105" s="39"/>
      <c r="I105" s="32"/>
      <c r="J105" s="32"/>
      <c r="K105" s="45" t="s">
        <v>492</v>
      </c>
      <c r="L105" s="45" t="s">
        <v>493</v>
      </c>
      <c r="M105" s="45" t="s">
        <v>535</v>
      </c>
      <c r="N105" s="38" t="s">
        <v>470</v>
      </c>
      <c r="O105" s="38">
        <v>100</v>
      </c>
      <c r="P105" s="38" t="s">
        <v>495</v>
      </c>
    </row>
    <row r="106" s="18" customFormat="1" ht="14" spans="2:16">
      <c r="B106" s="31" t="s">
        <v>197</v>
      </c>
      <c r="C106" s="31" t="s">
        <v>212</v>
      </c>
      <c r="D106" s="32" t="s">
        <v>464</v>
      </c>
      <c r="E106" s="32" t="s">
        <v>507</v>
      </c>
      <c r="F106" s="32">
        <v>61576321</v>
      </c>
      <c r="G106" s="39">
        <v>5</v>
      </c>
      <c r="H106" s="39">
        <v>5</v>
      </c>
      <c r="I106" s="32"/>
      <c r="J106" s="32" t="s">
        <v>617</v>
      </c>
      <c r="K106" s="45" t="s">
        <v>467</v>
      </c>
      <c r="L106" s="45" t="s">
        <v>468</v>
      </c>
      <c r="M106" s="45" t="s">
        <v>618</v>
      </c>
      <c r="N106" s="38" t="s">
        <v>498</v>
      </c>
      <c r="O106" s="38">
        <v>2</v>
      </c>
      <c r="P106" s="38" t="s">
        <v>529</v>
      </c>
    </row>
    <row r="107" s="18" customFormat="1" ht="14" spans="2:16">
      <c r="B107" s="31"/>
      <c r="C107" s="31"/>
      <c r="D107" s="32"/>
      <c r="E107" s="32"/>
      <c r="F107" s="32"/>
      <c r="G107" s="39"/>
      <c r="H107" s="39"/>
      <c r="I107" s="32"/>
      <c r="J107" s="32"/>
      <c r="K107" s="45" t="s">
        <v>467</v>
      </c>
      <c r="L107" s="45" t="s">
        <v>472</v>
      </c>
      <c r="M107" s="45" t="s">
        <v>619</v>
      </c>
      <c r="N107" s="38" t="s">
        <v>498</v>
      </c>
      <c r="O107" s="38">
        <v>90</v>
      </c>
      <c r="P107" s="38" t="s">
        <v>495</v>
      </c>
    </row>
    <row r="108" s="18" customFormat="1" ht="14" spans="2:16">
      <c r="B108" s="31"/>
      <c r="C108" s="31"/>
      <c r="D108" s="32"/>
      <c r="E108" s="32"/>
      <c r="F108" s="32"/>
      <c r="G108" s="39"/>
      <c r="H108" s="39"/>
      <c r="I108" s="32"/>
      <c r="J108" s="32"/>
      <c r="K108" s="45" t="s">
        <v>467</v>
      </c>
      <c r="L108" s="45" t="s">
        <v>477</v>
      </c>
      <c r="M108" s="45" t="s">
        <v>620</v>
      </c>
      <c r="N108" s="38" t="s">
        <v>479</v>
      </c>
      <c r="O108" s="38">
        <v>1</v>
      </c>
      <c r="P108" s="38" t="s">
        <v>562</v>
      </c>
    </row>
    <row r="109" s="18" customFormat="1" ht="14" spans="2:16">
      <c r="B109" s="31"/>
      <c r="C109" s="31"/>
      <c r="D109" s="32"/>
      <c r="E109" s="32"/>
      <c r="F109" s="32"/>
      <c r="G109" s="39"/>
      <c r="H109" s="39"/>
      <c r="I109" s="32"/>
      <c r="J109" s="32"/>
      <c r="K109" s="45" t="s">
        <v>481</v>
      </c>
      <c r="L109" s="45" t="s">
        <v>482</v>
      </c>
      <c r="M109" s="45" t="s">
        <v>553</v>
      </c>
      <c r="N109" s="38" t="s">
        <v>479</v>
      </c>
      <c r="O109" s="38">
        <v>5</v>
      </c>
      <c r="P109" s="38" t="s">
        <v>593</v>
      </c>
    </row>
    <row r="110" s="18" customFormat="1" ht="14" spans="2:16">
      <c r="B110" s="31"/>
      <c r="C110" s="31"/>
      <c r="D110" s="32"/>
      <c r="E110" s="32"/>
      <c r="F110" s="32"/>
      <c r="G110" s="39"/>
      <c r="H110" s="39"/>
      <c r="I110" s="32"/>
      <c r="J110" s="32"/>
      <c r="K110" s="45" t="s">
        <v>485</v>
      </c>
      <c r="L110" s="45" t="s">
        <v>503</v>
      </c>
      <c r="M110" s="45" t="s">
        <v>621</v>
      </c>
      <c r="N110" s="38" t="s">
        <v>474</v>
      </c>
      <c r="O110" s="46" t="s">
        <v>475</v>
      </c>
      <c r="P110" s="38" t="s">
        <v>476</v>
      </c>
    </row>
    <row r="111" s="18" customFormat="1" ht="41" spans="2:16">
      <c r="B111" s="31"/>
      <c r="C111" s="31"/>
      <c r="D111" s="32"/>
      <c r="E111" s="32"/>
      <c r="F111" s="32"/>
      <c r="G111" s="39"/>
      <c r="H111" s="39"/>
      <c r="I111" s="32"/>
      <c r="J111" s="32"/>
      <c r="K111" s="45" t="s">
        <v>485</v>
      </c>
      <c r="L111" s="45" t="s">
        <v>490</v>
      </c>
      <c r="M111" s="45" t="s">
        <v>622</v>
      </c>
      <c r="N111" s="38" t="s">
        <v>474</v>
      </c>
      <c r="O111" s="46" t="s">
        <v>475</v>
      </c>
      <c r="P111" s="38" t="s">
        <v>476</v>
      </c>
    </row>
    <row r="112" s="18" customFormat="1" ht="28" spans="2:16">
      <c r="B112" s="31"/>
      <c r="C112" s="31"/>
      <c r="D112" s="32"/>
      <c r="E112" s="32"/>
      <c r="F112" s="32"/>
      <c r="G112" s="39"/>
      <c r="H112" s="39"/>
      <c r="I112" s="32"/>
      <c r="J112" s="32"/>
      <c r="K112" s="45" t="s">
        <v>492</v>
      </c>
      <c r="L112" s="45" t="s">
        <v>493</v>
      </c>
      <c r="M112" s="45" t="s">
        <v>535</v>
      </c>
      <c r="N112" s="38" t="s">
        <v>470</v>
      </c>
      <c r="O112" s="38">
        <v>100</v>
      </c>
      <c r="P112" s="38" t="s">
        <v>495</v>
      </c>
    </row>
    <row r="113" s="18" customFormat="1" ht="14" spans="2:16">
      <c r="B113" s="31" t="s">
        <v>197</v>
      </c>
      <c r="C113" s="31" t="s">
        <v>213</v>
      </c>
      <c r="D113" s="32" t="s">
        <v>464</v>
      </c>
      <c r="E113" s="32" t="s">
        <v>507</v>
      </c>
      <c r="F113" s="32">
        <v>61576321</v>
      </c>
      <c r="G113" s="39">
        <v>126</v>
      </c>
      <c r="H113" s="39">
        <v>126</v>
      </c>
      <c r="I113" s="32"/>
      <c r="J113" s="32" t="s">
        <v>623</v>
      </c>
      <c r="K113" s="45" t="s">
        <v>467</v>
      </c>
      <c r="L113" s="45" t="s">
        <v>472</v>
      </c>
      <c r="M113" s="45" t="s">
        <v>624</v>
      </c>
      <c r="N113" s="38" t="s">
        <v>474</v>
      </c>
      <c r="O113" s="46" t="s">
        <v>475</v>
      </c>
      <c r="P113" s="38" t="s">
        <v>476</v>
      </c>
    </row>
    <row r="114" s="18" customFormat="1" ht="14" spans="2:16">
      <c r="B114" s="31"/>
      <c r="C114" s="31"/>
      <c r="D114" s="32"/>
      <c r="E114" s="32"/>
      <c r="F114" s="32"/>
      <c r="G114" s="39"/>
      <c r="H114" s="39"/>
      <c r="I114" s="32"/>
      <c r="J114" s="32"/>
      <c r="K114" s="45" t="s">
        <v>467</v>
      </c>
      <c r="L114" s="45" t="s">
        <v>477</v>
      </c>
      <c r="M114" s="45" t="s">
        <v>625</v>
      </c>
      <c r="N114" s="38" t="s">
        <v>479</v>
      </c>
      <c r="O114" s="38">
        <v>12</v>
      </c>
      <c r="P114" s="38" t="s">
        <v>480</v>
      </c>
    </row>
    <row r="115" s="18" customFormat="1" ht="14" spans="2:16">
      <c r="B115" s="31"/>
      <c r="C115" s="31"/>
      <c r="D115" s="32"/>
      <c r="E115" s="32"/>
      <c r="F115" s="32"/>
      <c r="G115" s="39"/>
      <c r="H115" s="39"/>
      <c r="I115" s="32"/>
      <c r="J115" s="32"/>
      <c r="K115" s="45" t="s">
        <v>481</v>
      </c>
      <c r="L115" s="45" t="s">
        <v>482</v>
      </c>
      <c r="M115" s="45" t="s">
        <v>626</v>
      </c>
      <c r="N115" s="38" t="s">
        <v>479</v>
      </c>
      <c r="O115" s="38">
        <v>126</v>
      </c>
      <c r="P115" s="38" t="s">
        <v>484</v>
      </c>
    </row>
    <row r="116" s="18" customFormat="1" ht="14" spans="2:16">
      <c r="B116" s="31"/>
      <c r="C116" s="31"/>
      <c r="D116" s="32"/>
      <c r="E116" s="32"/>
      <c r="F116" s="32"/>
      <c r="G116" s="39"/>
      <c r="H116" s="39"/>
      <c r="I116" s="32"/>
      <c r="J116" s="32"/>
      <c r="K116" s="45" t="s">
        <v>485</v>
      </c>
      <c r="L116" s="45" t="s">
        <v>503</v>
      </c>
      <c r="M116" s="45" t="s">
        <v>627</v>
      </c>
      <c r="N116" s="38" t="s">
        <v>474</v>
      </c>
      <c r="O116" s="46" t="s">
        <v>475</v>
      </c>
      <c r="P116" s="38" t="s">
        <v>476</v>
      </c>
    </row>
    <row r="117" s="18" customFormat="1" ht="28" spans="2:16">
      <c r="B117" s="31"/>
      <c r="C117" s="31"/>
      <c r="D117" s="32"/>
      <c r="E117" s="32"/>
      <c r="F117" s="32"/>
      <c r="G117" s="39"/>
      <c r="H117" s="39"/>
      <c r="I117" s="32"/>
      <c r="J117" s="32"/>
      <c r="K117" s="45" t="s">
        <v>492</v>
      </c>
      <c r="L117" s="45" t="s">
        <v>493</v>
      </c>
      <c r="M117" s="45" t="s">
        <v>535</v>
      </c>
      <c r="N117" s="38" t="s">
        <v>470</v>
      </c>
      <c r="O117" s="38">
        <v>100</v>
      </c>
      <c r="P117" s="38" t="s">
        <v>495</v>
      </c>
    </row>
    <row r="118" s="18" customFormat="1" ht="14" spans="2:16">
      <c r="B118" s="31" t="s">
        <v>197</v>
      </c>
      <c r="C118" s="31" t="s">
        <v>214</v>
      </c>
      <c r="D118" s="32" t="s">
        <v>464</v>
      </c>
      <c r="E118" s="32" t="s">
        <v>507</v>
      </c>
      <c r="F118" s="32">
        <v>61576321</v>
      </c>
      <c r="G118" s="39">
        <v>47</v>
      </c>
      <c r="H118" s="39">
        <v>47</v>
      </c>
      <c r="I118" s="32"/>
      <c r="J118" s="32" t="s">
        <v>628</v>
      </c>
      <c r="K118" s="45" t="s">
        <v>467</v>
      </c>
      <c r="L118" s="45" t="s">
        <v>472</v>
      </c>
      <c r="M118" s="45" t="s">
        <v>624</v>
      </c>
      <c r="N118" s="38" t="s">
        <v>474</v>
      </c>
      <c r="O118" s="46" t="s">
        <v>475</v>
      </c>
      <c r="P118" s="38" t="s">
        <v>476</v>
      </c>
    </row>
    <row r="119" s="18" customFormat="1" ht="14" spans="2:16">
      <c r="B119" s="31"/>
      <c r="C119" s="31"/>
      <c r="D119" s="32"/>
      <c r="E119" s="32"/>
      <c r="F119" s="32"/>
      <c r="G119" s="39"/>
      <c r="H119" s="39"/>
      <c r="I119" s="32"/>
      <c r="J119" s="32"/>
      <c r="K119" s="45" t="s">
        <v>467</v>
      </c>
      <c r="L119" s="45" t="s">
        <v>477</v>
      </c>
      <c r="M119" s="45" t="s">
        <v>629</v>
      </c>
      <c r="N119" s="38" t="s">
        <v>479</v>
      </c>
      <c r="O119" s="38">
        <v>1</v>
      </c>
      <c r="P119" s="38" t="s">
        <v>480</v>
      </c>
    </row>
    <row r="120" s="18" customFormat="1" ht="14" spans="2:16">
      <c r="B120" s="31"/>
      <c r="C120" s="31"/>
      <c r="D120" s="32"/>
      <c r="E120" s="32"/>
      <c r="F120" s="32"/>
      <c r="G120" s="39"/>
      <c r="H120" s="39"/>
      <c r="I120" s="32"/>
      <c r="J120" s="32"/>
      <c r="K120" s="45" t="s">
        <v>481</v>
      </c>
      <c r="L120" s="45" t="s">
        <v>482</v>
      </c>
      <c r="M120" s="45" t="s">
        <v>630</v>
      </c>
      <c r="N120" s="38" t="s">
        <v>479</v>
      </c>
      <c r="O120" s="38">
        <v>15</v>
      </c>
      <c r="P120" s="38" t="s">
        <v>484</v>
      </c>
    </row>
    <row r="121" s="18" customFormat="1" ht="28" spans="2:16">
      <c r="B121" s="31"/>
      <c r="C121" s="31"/>
      <c r="D121" s="32"/>
      <c r="E121" s="32"/>
      <c r="F121" s="32"/>
      <c r="G121" s="39"/>
      <c r="H121" s="39"/>
      <c r="I121" s="32"/>
      <c r="J121" s="32"/>
      <c r="K121" s="45" t="s">
        <v>485</v>
      </c>
      <c r="L121" s="45" t="s">
        <v>490</v>
      </c>
      <c r="M121" s="45" t="s">
        <v>631</v>
      </c>
      <c r="N121" s="38" t="s">
        <v>474</v>
      </c>
      <c r="O121" s="46" t="s">
        <v>475</v>
      </c>
      <c r="P121" s="38" t="s">
        <v>476</v>
      </c>
    </row>
    <row r="122" s="18" customFormat="1" ht="28" spans="2:16">
      <c r="B122" s="31"/>
      <c r="C122" s="31"/>
      <c r="D122" s="32"/>
      <c r="E122" s="32"/>
      <c r="F122" s="32"/>
      <c r="G122" s="39"/>
      <c r="H122" s="39"/>
      <c r="I122" s="32"/>
      <c r="J122" s="32"/>
      <c r="K122" s="45" t="s">
        <v>492</v>
      </c>
      <c r="L122" s="45" t="s">
        <v>493</v>
      </c>
      <c r="M122" s="45" t="s">
        <v>548</v>
      </c>
      <c r="N122" s="38" t="s">
        <v>470</v>
      </c>
      <c r="O122" s="38">
        <v>100</v>
      </c>
      <c r="P122" s="38" t="s">
        <v>495</v>
      </c>
    </row>
    <row r="123" s="18" customFormat="1" ht="14" spans="2:16">
      <c r="B123" s="31"/>
      <c r="C123" s="31"/>
      <c r="D123" s="32"/>
      <c r="E123" s="32"/>
      <c r="F123" s="32"/>
      <c r="G123" s="39"/>
      <c r="H123" s="39"/>
      <c r="I123" s="32"/>
      <c r="J123" s="32"/>
      <c r="K123" s="45" t="s">
        <v>467</v>
      </c>
      <c r="L123" s="45" t="s">
        <v>468</v>
      </c>
      <c r="M123" s="45" t="s">
        <v>632</v>
      </c>
      <c r="N123" s="38" t="s">
        <v>479</v>
      </c>
      <c r="O123" s="38">
        <v>1</v>
      </c>
      <c r="P123" s="38" t="s">
        <v>529</v>
      </c>
    </row>
    <row r="124" s="18" customFormat="1" ht="14" spans="2:16">
      <c r="B124" s="31"/>
      <c r="C124" s="31"/>
      <c r="D124" s="32"/>
      <c r="E124" s="32"/>
      <c r="F124" s="32"/>
      <c r="G124" s="39"/>
      <c r="H124" s="39"/>
      <c r="I124" s="32"/>
      <c r="J124" s="32"/>
      <c r="K124" s="45" t="s">
        <v>467</v>
      </c>
      <c r="L124" s="45" t="s">
        <v>477</v>
      </c>
      <c r="M124" s="45" t="s">
        <v>633</v>
      </c>
      <c r="N124" s="38" t="s">
        <v>479</v>
      </c>
      <c r="O124" s="38">
        <v>2</v>
      </c>
      <c r="P124" s="38" t="s">
        <v>480</v>
      </c>
    </row>
    <row r="125" s="18" customFormat="1" ht="14" spans="2:16">
      <c r="B125" s="31"/>
      <c r="C125" s="31"/>
      <c r="D125" s="32"/>
      <c r="E125" s="32"/>
      <c r="F125" s="32"/>
      <c r="G125" s="39"/>
      <c r="H125" s="39"/>
      <c r="I125" s="32"/>
      <c r="J125" s="32"/>
      <c r="K125" s="45" t="s">
        <v>481</v>
      </c>
      <c r="L125" s="45" t="s">
        <v>482</v>
      </c>
      <c r="M125" s="45" t="s">
        <v>634</v>
      </c>
      <c r="N125" s="38" t="s">
        <v>479</v>
      </c>
      <c r="O125" s="38">
        <v>2</v>
      </c>
      <c r="P125" s="38" t="s">
        <v>484</v>
      </c>
    </row>
    <row r="126" s="18" customFormat="1" ht="28" spans="2:16">
      <c r="B126" s="31"/>
      <c r="C126" s="31"/>
      <c r="D126" s="32"/>
      <c r="E126" s="32"/>
      <c r="F126" s="32"/>
      <c r="G126" s="39"/>
      <c r="H126" s="39"/>
      <c r="I126" s="32"/>
      <c r="J126" s="32"/>
      <c r="K126" s="45" t="s">
        <v>485</v>
      </c>
      <c r="L126" s="45" t="s">
        <v>490</v>
      </c>
      <c r="M126" s="45" t="s">
        <v>635</v>
      </c>
      <c r="N126" s="38" t="s">
        <v>474</v>
      </c>
      <c r="O126" s="46" t="s">
        <v>475</v>
      </c>
      <c r="P126" s="38" t="s">
        <v>476</v>
      </c>
    </row>
    <row r="127" s="18" customFormat="1" ht="28" spans="2:16">
      <c r="B127" s="31"/>
      <c r="C127" s="31"/>
      <c r="D127" s="32"/>
      <c r="E127" s="32"/>
      <c r="F127" s="32"/>
      <c r="G127" s="39"/>
      <c r="H127" s="39"/>
      <c r="I127" s="32"/>
      <c r="J127" s="32"/>
      <c r="K127" s="45" t="s">
        <v>492</v>
      </c>
      <c r="L127" s="45" t="s">
        <v>493</v>
      </c>
      <c r="M127" s="45" t="s">
        <v>636</v>
      </c>
      <c r="N127" s="38" t="s">
        <v>470</v>
      </c>
      <c r="O127" s="38">
        <v>100</v>
      </c>
      <c r="P127" s="38" t="s">
        <v>495</v>
      </c>
    </row>
    <row r="128" s="18" customFormat="1" ht="14" spans="2:16">
      <c r="B128" s="31"/>
      <c r="C128" s="31"/>
      <c r="D128" s="32"/>
      <c r="E128" s="32"/>
      <c r="F128" s="32"/>
      <c r="G128" s="39"/>
      <c r="H128" s="39"/>
      <c r="I128" s="32"/>
      <c r="J128" s="32"/>
      <c r="K128" s="45" t="s">
        <v>467</v>
      </c>
      <c r="L128" s="45" t="s">
        <v>468</v>
      </c>
      <c r="M128" s="45" t="s">
        <v>637</v>
      </c>
      <c r="N128" s="38" t="s">
        <v>470</v>
      </c>
      <c r="O128" s="38">
        <v>2</v>
      </c>
      <c r="P128" s="38" t="s">
        <v>529</v>
      </c>
    </row>
    <row r="129" s="18" customFormat="1" ht="14" spans="2:16">
      <c r="B129" s="31"/>
      <c r="C129" s="31"/>
      <c r="D129" s="32"/>
      <c r="E129" s="32"/>
      <c r="F129" s="32"/>
      <c r="G129" s="39"/>
      <c r="H129" s="39"/>
      <c r="I129" s="32"/>
      <c r="J129" s="32"/>
      <c r="K129" s="45" t="s">
        <v>467</v>
      </c>
      <c r="L129" s="45" t="s">
        <v>477</v>
      </c>
      <c r="M129" s="45" t="s">
        <v>620</v>
      </c>
      <c r="N129" s="38" t="s">
        <v>479</v>
      </c>
      <c r="O129" s="38">
        <v>12</v>
      </c>
      <c r="P129" s="38" t="s">
        <v>480</v>
      </c>
    </row>
    <row r="130" s="18" customFormat="1" ht="14" spans="2:16">
      <c r="B130" s="31"/>
      <c r="C130" s="31"/>
      <c r="D130" s="32"/>
      <c r="E130" s="32"/>
      <c r="F130" s="32"/>
      <c r="G130" s="39"/>
      <c r="H130" s="39"/>
      <c r="I130" s="32"/>
      <c r="J130" s="32"/>
      <c r="K130" s="45" t="s">
        <v>481</v>
      </c>
      <c r="L130" s="45" t="s">
        <v>482</v>
      </c>
      <c r="M130" s="45" t="s">
        <v>638</v>
      </c>
      <c r="N130" s="38" t="s">
        <v>479</v>
      </c>
      <c r="O130" s="38">
        <v>30</v>
      </c>
      <c r="P130" s="38" t="s">
        <v>484</v>
      </c>
    </row>
    <row r="131" s="18" customFormat="1" ht="28" spans="2:16">
      <c r="B131" s="31"/>
      <c r="C131" s="31"/>
      <c r="D131" s="32"/>
      <c r="E131" s="32"/>
      <c r="F131" s="32"/>
      <c r="G131" s="39"/>
      <c r="H131" s="39"/>
      <c r="I131" s="32"/>
      <c r="J131" s="32"/>
      <c r="K131" s="45" t="s">
        <v>485</v>
      </c>
      <c r="L131" s="45" t="s">
        <v>490</v>
      </c>
      <c r="M131" s="45" t="s">
        <v>639</v>
      </c>
      <c r="N131" s="38" t="s">
        <v>474</v>
      </c>
      <c r="O131" s="46" t="s">
        <v>475</v>
      </c>
      <c r="P131" s="38" t="s">
        <v>476</v>
      </c>
    </row>
    <row r="132" s="18" customFormat="1" ht="28" spans="2:16">
      <c r="B132" s="31"/>
      <c r="C132" s="31"/>
      <c r="D132" s="32"/>
      <c r="E132" s="32"/>
      <c r="F132" s="32"/>
      <c r="G132" s="39"/>
      <c r="H132" s="39"/>
      <c r="I132" s="32"/>
      <c r="J132" s="32"/>
      <c r="K132" s="45" t="s">
        <v>492</v>
      </c>
      <c r="L132" s="45" t="s">
        <v>493</v>
      </c>
      <c r="M132" s="45" t="s">
        <v>535</v>
      </c>
      <c r="N132" s="38" t="s">
        <v>470</v>
      </c>
      <c r="O132" s="38">
        <v>100</v>
      </c>
      <c r="P132" s="38" t="s">
        <v>495</v>
      </c>
    </row>
    <row r="133" s="18" customFormat="1" ht="14" spans="2:16">
      <c r="B133" s="31" t="s">
        <v>197</v>
      </c>
      <c r="C133" s="31" t="s">
        <v>215</v>
      </c>
      <c r="D133" s="32" t="s">
        <v>464</v>
      </c>
      <c r="E133" s="32" t="s">
        <v>507</v>
      </c>
      <c r="F133" s="32">
        <v>61576321</v>
      </c>
      <c r="G133" s="39">
        <v>18</v>
      </c>
      <c r="H133" s="39">
        <v>18</v>
      </c>
      <c r="I133" s="32"/>
      <c r="J133" s="32" t="s">
        <v>640</v>
      </c>
      <c r="K133" s="45" t="s">
        <v>467</v>
      </c>
      <c r="L133" s="45" t="s">
        <v>468</v>
      </c>
      <c r="M133" s="45" t="s">
        <v>641</v>
      </c>
      <c r="N133" s="38" t="s">
        <v>470</v>
      </c>
      <c r="O133" s="38">
        <v>9</v>
      </c>
      <c r="P133" s="38" t="s">
        <v>538</v>
      </c>
    </row>
    <row r="134" s="18" customFormat="1" ht="14" spans="2:16">
      <c r="B134" s="31"/>
      <c r="C134" s="31"/>
      <c r="D134" s="32"/>
      <c r="E134" s="32"/>
      <c r="F134" s="32"/>
      <c r="G134" s="39"/>
      <c r="H134" s="39"/>
      <c r="I134" s="32"/>
      <c r="J134" s="32"/>
      <c r="K134" s="45" t="s">
        <v>467</v>
      </c>
      <c r="L134" s="45" t="s">
        <v>477</v>
      </c>
      <c r="M134" s="45" t="s">
        <v>642</v>
      </c>
      <c r="N134" s="38" t="s">
        <v>479</v>
      </c>
      <c r="O134" s="38">
        <v>1</v>
      </c>
      <c r="P134" s="38" t="s">
        <v>562</v>
      </c>
    </row>
    <row r="135" s="18" customFormat="1" ht="14" spans="2:16">
      <c r="B135" s="31"/>
      <c r="C135" s="31"/>
      <c r="D135" s="32"/>
      <c r="E135" s="32"/>
      <c r="F135" s="32"/>
      <c r="G135" s="39"/>
      <c r="H135" s="39"/>
      <c r="I135" s="32"/>
      <c r="J135" s="32"/>
      <c r="K135" s="45" t="s">
        <v>481</v>
      </c>
      <c r="L135" s="45" t="s">
        <v>482</v>
      </c>
      <c r="M135" s="45" t="s">
        <v>643</v>
      </c>
      <c r="N135" s="38" t="s">
        <v>479</v>
      </c>
      <c r="O135" s="38">
        <v>18</v>
      </c>
      <c r="P135" s="38" t="s">
        <v>484</v>
      </c>
    </row>
    <row r="136" s="18" customFormat="1" ht="28" spans="2:16">
      <c r="B136" s="31"/>
      <c r="C136" s="31"/>
      <c r="D136" s="32"/>
      <c r="E136" s="32"/>
      <c r="F136" s="32"/>
      <c r="G136" s="39"/>
      <c r="H136" s="39"/>
      <c r="I136" s="32"/>
      <c r="J136" s="32"/>
      <c r="K136" s="45" t="s">
        <v>485</v>
      </c>
      <c r="L136" s="45" t="s">
        <v>490</v>
      </c>
      <c r="M136" s="45" t="s">
        <v>644</v>
      </c>
      <c r="N136" s="38" t="s">
        <v>474</v>
      </c>
      <c r="O136" s="46" t="s">
        <v>475</v>
      </c>
      <c r="P136" s="38" t="s">
        <v>476</v>
      </c>
    </row>
    <row r="137" s="18" customFormat="1" ht="28" spans="2:16">
      <c r="B137" s="31"/>
      <c r="C137" s="31"/>
      <c r="D137" s="32"/>
      <c r="E137" s="32"/>
      <c r="F137" s="32"/>
      <c r="G137" s="39"/>
      <c r="H137" s="39"/>
      <c r="I137" s="32"/>
      <c r="J137" s="32"/>
      <c r="K137" s="45" t="s">
        <v>492</v>
      </c>
      <c r="L137" s="45" t="s">
        <v>493</v>
      </c>
      <c r="M137" s="45" t="s">
        <v>548</v>
      </c>
      <c r="N137" s="38" t="s">
        <v>470</v>
      </c>
      <c r="O137" s="38">
        <v>100</v>
      </c>
      <c r="P137" s="38" t="s">
        <v>495</v>
      </c>
    </row>
    <row r="138" s="18" customFormat="1" ht="14" spans="2:16">
      <c r="B138" s="31" t="s">
        <v>197</v>
      </c>
      <c r="C138" s="31" t="s">
        <v>216</v>
      </c>
      <c r="D138" s="32" t="s">
        <v>464</v>
      </c>
      <c r="E138" s="32" t="s">
        <v>507</v>
      </c>
      <c r="F138" s="32">
        <v>61576321</v>
      </c>
      <c r="G138" s="39">
        <v>2</v>
      </c>
      <c r="H138" s="39">
        <v>2</v>
      </c>
      <c r="I138" s="32"/>
      <c r="J138" s="32" t="s">
        <v>645</v>
      </c>
      <c r="K138" s="45" t="s">
        <v>467</v>
      </c>
      <c r="L138" s="45" t="s">
        <v>472</v>
      </c>
      <c r="M138" s="45" t="s">
        <v>646</v>
      </c>
      <c r="N138" s="38" t="s">
        <v>474</v>
      </c>
      <c r="O138" s="46" t="s">
        <v>475</v>
      </c>
      <c r="P138" s="38" t="s">
        <v>476</v>
      </c>
    </row>
    <row r="139" s="18" customFormat="1" ht="14" spans="2:16">
      <c r="B139" s="31"/>
      <c r="C139" s="31"/>
      <c r="D139" s="32"/>
      <c r="E139" s="32"/>
      <c r="F139" s="32"/>
      <c r="G139" s="39"/>
      <c r="H139" s="39"/>
      <c r="I139" s="32"/>
      <c r="J139" s="32"/>
      <c r="K139" s="45" t="s">
        <v>467</v>
      </c>
      <c r="L139" s="45" t="s">
        <v>477</v>
      </c>
      <c r="M139" s="45" t="s">
        <v>647</v>
      </c>
      <c r="N139" s="38" t="s">
        <v>479</v>
      </c>
      <c r="O139" s="38">
        <v>1</v>
      </c>
      <c r="P139" s="38" t="s">
        <v>480</v>
      </c>
    </row>
    <row r="140" s="18" customFormat="1" ht="14" spans="2:16">
      <c r="B140" s="31"/>
      <c r="C140" s="31"/>
      <c r="D140" s="32"/>
      <c r="E140" s="32"/>
      <c r="F140" s="32"/>
      <c r="G140" s="39"/>
      <c r="H140" s="39"/>
      <c r="I140" s="32"/>
      <c r="J140" s="32"/>
      <c r="K140" s="45" t="s">
        <v>481</v>
      </c>
      <c r="L140" s="45" t="s">
        <v>482</v>
      </c>
      <c r="M140" s="45" t="s">
        <v>634</v>
      </c>
      <c r="N140" s="38" t="s">
        <v>479</v>
      </c>
      <c r="O140" s="38">
        <v>2</v>
      </c>
      <c r="P140" s="38" t="s">
        <v>593</v>
      </c>
    </row>
    <row r="141" s="18" customFormat="1" ht="14" spans="2:16">
      <c r="B141" s="31"/>
      <c r="C141" s="31"/>
      <c r="D141" s="32"/>
      <c r="E141" s="32"/>
      <c r="F141" s="32"/>
      <c r="G141" s="39"/>
      <c r="H141" s="39"/>
      <c r="I141" s="32"/>
      <c r="J141" s="32"/>
      <c r="K141" s="45" t="s">
        <v>485</v>
      </c>
      <c r="L141" s="45" t="s">
        <v>503</v>
      </c>
      <c r="M141" s="45" t="s">
        <v>554</v>
      </c>
      <c r="N141" s="38" t="s">
        <v>474</v>
      </c>
      <c r="O141" s="46" t="s">
        <v>475</v>
      </c>
      <c r="P141" s="38"/>
    </row>
    <row r="142" s="18" customFormat="1" ht="28" spans="2:16">
      <c r="B142" s="31"/>
      <c r="C142" s="31"/>
      <c r="D142" s="32"/>
      <c r="E142" s="32"/>
      <c r="F142" s="32"/>
      <c r="G142" s="39"/>
      <c r="H142" s="39"/>
      <c r="I142" s="32"/>
      <c r="J142" s="32"/>
      <c r="K142" s="45" t="s">
        <v>492</v>
      </c>
      <c r="L142" s="45" t="s">
        <v>493</v>
      </c>
      <c r="M142" s="45" t="s">
        <v>548</v>
      </c>
      <c r="N142" s="38" t="s">
        <v>470</v>
      </c>
      <c r="O142" s="38">
        <v>100</v>
      </c>
      <c r="P142" s="38" t="s">
        <v>495</v>
      </c>
    </row>
    <row r="143" s="18" customFormat="1" ht="14" spans="2:16">
      <c r="B143" s="31" t="s">
        <v>197</v>
      </c>
      <c r="C143" s="31" t="s">
        <v>217</v>
      </c>
      <c r="D143" s="32" t="s">
        <v>464</v>
      </c>
      <c r="E143" s="32" t="s">
        <v>648</v>
      </c>
      <c r="F143" s="32">
        <v>61578914</v>
      </c>
      <c r="G143" s="39">
        <v>82</v>
      </c>
      <c r="H143" s="39">
        <v>82</v>
      </c>
      <c r="I143" s="32"/>
      <c r="J143" s="32" t="s">
        <v>649</v>
      </c>
      <c r="K143" s="45" t="s">
        <v>467</v>
      </c>
      <c r="L143" s="45" t="s">
        <v>468</v>
      </c>
      <c r="M143" s="45" t="s">
        <v>650</v>
      </c>
      <c r="N143" s="38" t="s">
        <v>498</v>
      </c>
      <c r="O143" s="38">
        <v>1</v>
      </c>
      <c r="P143" s="38" t="s">
        <v>651</v>
      </c>
    </row>
    <row r="144" s="18" customFormat="1" ht="14" spans="2:16">
      <c r="B144" s="31"/>
      <c r="C144" s="31"/>
      <c r="D144" s="32"/>
      <c r="E144" s="32"/>
      <c r="F144" s="32"/>
      <c r="G144" s="39"/>
      <c r="H144" s="39"/>
      <c r="I144" s="32"/>
      <c r="J144" s="32"/>
      <c r="K144" s="45" t="s">
        <v>467</v>
      </c>
      <c r="L144" s="45" t="s">
        <v>468</v>
      </c>
      <c r="M144" s="45" t="s">
        <v>652</v>
      </c>
      <c r="N144" s="38" t="s">
        <v>498</v>
      </c>
      <c r="O144" s="38">
        <v>10</v>
      </c>
      <c r="P144" s="38" t="s">
        <v>651</v>
      </c>
    </row>
    <row r="145" s="18" customFormat="1" ht="14" spans="2:16">
      <c r="B145" s="31"/>
      <c r="C145" s="31"/>
      <c r="D145" s="32"/>
      <c r="E145" s="32"/>
      <c r="F145" s="32"/>
      <c r="G145" s="39"/>
      <c r="H145" s="39"/>
      <c r="I145" s="32"/>
      <c r="J145" s="32"/>
      <c r="K145" s="45" t="s">
        <v>467</v>
      </c>
      <c r="L145" s="45" t="s">
        <v>472</v>
      </c>
      <c r="M145" s="45" t="s">
        <v>653</v>
      </c>
      <c r="N145" s="38" t="s">
        <v>474</v>
      </c>
      <c r="O145" s="46" t="s">
        <v>475</v>
      </c>
      <c r="P145" s="38"/>
    </row>
    <row r="146" s="18" customFormat="1" ht="14" spans="2:16">
      <c r="B146" s="31"/>
      <c r="C146" s="31"/>
      <c r="D146" s="32"/>
      <c r="E146" s="32"/>
      <c r="F146" s="32"/>
      <c r="G146" s="39"/>
      <c r="H146" s="39"/>
      <c r="I146" s="32"/>
      <c r="J146" s="32"/>
      <c r="K146" s="45" t="s">
        <v>467</v>
      </c>
      <c r="L146" s="45" t="s">
        <v>472</v>
      </c>
      <c r="M146" s="45" t="s">
        <v>654</v>
      </c>
      <c r="N146" s="38" t="s">
        <v>474</v>
      </c>
      <c r="O146" s="46" t="s">
        <v>475</v>
      </c>
      <c r="P146" s="38"/>
    </row>
    <row r="147" s="18" customFormat="1" ht="14" spans="2:16">
      <c r="B147" s="31"/>
      <c r="C147" s="31"/>
      <c r="D147" s="32"/>
      <c r="E147" s="32"/>
      <c r="F147" s="32"/>
      <c r="G147" s="39"/>
      <c r="H147" s="39"/>
      <c r="I147" s="32"/>
      <c r="J147" s="32"/>
      <c r="K147" s="45" t="s">
        <v>467</v>
      </c>
      <c r="L147" s="45" t="s">
        <v>477</v>
      </c>
      <c r="M147" s="45" t="s">
        <v>655</v>
      </c>
      <c r="N147" s="38" t="s">
        <v>656</v>
      </c>
      <c r="O147" s="38">
        <v>1</v>
      </c>
      <c r="P147" s="38" t="s">
        <v>562</v>
      </c>
    </row>
    <row r="148" s="18" customFormat="1" ht="14" spans="2:16">
      <c r="B148" s="31"/>
      <c r="C148" s="31"/>
      <c r="D148" s="32"/>
      <c r="E148" s="32"/>
      <c r="F148" s="32"/>
      <c r="G148" s="39"/>
      <c r="H148" s="39"/>
      <c r="I148" s="32"/>
      <c r="J148" s="32"/>
      <c r="K148" s="45" t="s">
        <v>467</v>
      </c>
      <c r="L148" s="45" t="s">
        <v>477</v>
      </c>
      <c r="M148" s="45" t="s">
        <v>657</v>
      </c>
      <c r="N148" s="38" t="s">
        <v>656</v>
      </c>
      <c r="O148" s="38">
        <v>1</v>
      </c>
      <c r="P148" s="38" t="s">
        <v>562</v>
      </c>
    </row>
    <row r="149" s="18" customFormat="1" ht="14" spans="2:16">
      <c r="B149" s="31"/>
      <c r="C149" s="31"/>
      <c r="D149" s="32"/>
      <c r="E149" s="32"/>
      <c r="F149" s="32"/>
      <c r="G149" s="39"/>
      <c r="H149" s="39"/>
      <c r="I149" s="32"/>
      <c r="J149" s="32"/>
      <c r="K149" s="45" t="s">
        <v>481</v>
      </c>
      <c r="L149" s="45" t="s">
        <v>482</v>
      </c>
      <c r="M149" s="45" t="s">
        <v>658</v>
      </c>
      <c r="N149" s="38" t="s">
        <v>470</v>
      </c>
      <c r="O149" s="38">
        <v>12</v>
      </c>
      <c r="P149" s="38" t="s">
        <v>484</v>
      </c>
    </row>
    <row r="150" s="18" customFormat="1" ht="14" spans="2:16">
      <c r="B150" s="31"/>
      <c r="C150" s="31"/>
      <c r="D150" s="32"/>
      <c r="E150" s="32"/>
      <c r="F150" s="32"/>
      <c r="G150" s="39"/>
      <c r="H150" s="39"/>
      <c r="I150" s="32"/>
      <c r="J150" s="32"/>
      <c r="K150" s="45" t="s">
        <v>481</v>
      </c>
      <c r="L150" s="45" t="s">
        <v>482</v>
      </c>
      <c r="M150" s="45" t="s">
        <v>659</v>
      </c>
      <c r="N150" s="38" t="s">
        <v>470</v>
      </c>
      <c r="O150" s="38">
        <v>70</v>
      </c>
      <c r="P150" s="38" t="s">
        <v>484</v>
      </c>
    </row>
    <row r="151" s="18" customFormat="1" ht="14" spans="2:16">
      <c r="B151" s="31"/>
      <c r="C151" s="31"/>
      <c r="D151" s="32"/>
      <c r="E151" s="32"/>
      <c r="F151" s="32"/>
      <c r="G151" s="39"/>
      <c r="H151" s="39"/>
      <c r="I151" s="32"/>
      <c r="J151" s="32"/>
      <c r="K151" s="45" t="s">
        <v>485</v>
      </c>
      <c r="L151" s="45" t="s">
        <v>503</v>
      </c>
      <c r="M151" s="45" t="s">
        <v>660</v>
      </c>
      <c r="N151" s="38" t="s">
        <v>474</v>
      </c>
      <c r="O151" s="46" t="s">
        <v>475</v>
      </c>
      <c r="P151" s="38"/>
    </row>
    <row r="152" s="18" customFormat="1" ht="28" spans="2:16">
      <c r="B152" s="31"/>
      <c r="C152" s="31"/>
      <c r="D152" s="32"/>
      <c r="E152" s="32"/>
      <c r="F152" s="32"/>
      <c r="G152" s="39"/>
      <c r="H152" s="39"/>
      <c r="I152" s="32"/>
      <c r="J152" s="32"/>
      <c r="K152" s="45" t="s">
        <v>485</v>
      </c>
      <c r="L152" s="45" t="s">
        <v>490</v>
      </c>
      <c r="M152" s="45" t="s">
        <v>661</v>
      </c>
      <c r="N152" s="38" t="s">
        <v>474</v>
      </c>
      <c r="O152" s="46" t="s">
        <v>475</v>
      </c>
      <c r="P152" s="38"/>
    </row>
    <row r="153" s="18" customFormat="1" ht="28" spans="2:16">
      <c r="B153" s="31"/>
      <c r="C153" s="31"/>
      <c r="D153" s="32"/>
      <c r="E153" s="32"/>
      <c r="F153" s="32"/>
      <c r="G153" s="39"/>
      <c r="H153" s="39"/>
      <c r="I153" s="32"/>
      <c r="J153" s="32"/>
      <c r="K153" s="45" t="s">
        <v>492</v>
      </c>
      <c r="L153" s="45" t="s">
        <v>493</v>
      </c>
      <c r="M153" s="45">
        <v>1</v>
      </c>
      <c r="N153" s="38" t="s">
        <v>470</v>
      </c>
      <c r="O153" s="38">
        <v>100</v>
      </c>
      <c r="P153" s="38" t="s">
        <v>495</v>
      </c>
    </row>
    <row r="154" s="18" customFormat="1" ht="14" spans="2:16">
      <c r="B154" s="31" t="s">
        <v>197</v>
      </c>
      <c r="C154" s="31" t="s">
        <v>218</v>
      </c>
      <c r="D154" s="32" t="s">
        <v>464</v>
      </c>
      <c r="E154" s="32" t="s">
        <v>648</v>
      </c>
      <c r="F154" s="32">
        <v>61578914</v>
      </c>
      <c r="G154" s="39">
        <v>138.8</v>
      </c>
      <c r="H154" s="39">
        <v>138.8</v>
      </c>
      <c r="I154" s="32"/>
      <c r="J154" s="32" t="s">
        <v>662</v>
      </c>
      <c r="K154" s="31" t="s">
        <v>467</v>
      </c>
      <c r="L154" s="45" t="s">
        <v>468</v>
      </c>
      <c r="M154" s="45" t="s">
        <v>663</v>
      </c>
      <c r="N154" s="38" t="s">
        <v>498</v>
      </c>
      <c r="O154" s="38">
        <v>10</v>
      </c>
      <c r="P154" s="38" t="s">
        <v>651</v>
      </c>
    </row>
    <row r="155" s="18" customFormat="1" ht="14" spans="2:16">
      <c r="B155" s="31"/>
      <c r="C155" s="31"/>
      <c r="D155" s="32"/>
      <c r="E155" s="32"/>
      <c r="F155" s="32"/>
      <c r="G155" s="39"/>
      <c r="H155" s="39"/>
      <c r="I155" s="32"/>
      <c r="J155" s="32"/>
      <c r="K155" s="45" t="s">
        <v>467</v>
      </c>
      <c r="L155" s="45" t="s">
        <v>472</v>
      </c>
      <c r="M155" s="45" t="s">
        <v>664</v>
      </c>
      <c r="N155" s="38" t="s">
        <v>474</v>
      </c>
      <c r="O155" s="46" t="s">
        <v>475</v>
      </c>
      <c r="P155" s="38"/>
    </row>
    <row r="156" s="18" customFormat="1" ht="14" spans="2:16">
      <c r="B156" s="31"/>
      <c r="C156" s="31"/>
      <c r="D156" s="32"/>
      <c r="E156" s="32"/>
      <c r="F156" s="32"/>
      <c r="G156" s="39"/>
      <c r="H156" s="39"/>
      <c r="I156" s="32"/>
      <c r="J156" s="32"/>
      <c r="K156" s="45" t="s">
        <v>467</v>
      </c>
      <c r="L156" s="45" t="s">
        <v>477</v>
      </c>
      <c r="M156" s="45" t="s">
        <v>665</v>
      </c>
      <c r="N156" s="38" t="s">
        <v>470</v>
      </c>
      <c r="O156" s="38">
        <v>1</v>
      </c>
      <c r="P156" s="38" t="s">
        <v>562</v>
      </c>
    </row>
    <row r="157" s="18" customFormat="1" ht="14" spans="2:16">
      <c r="B157" s="31"/>
      <c r="C157" s="31"/>
      <c r="D157" s="32"/>
      <c r="E157" s="32"/>
      <c r="F157" s="32"/>
      <c r="G157" s="39"/>
      <c r="H157" s="39"/>
      <c r="I157" s="32"/>
      <c r="J157" s="32"/>
      <c r="K157" s="45" t="s">
        <v>481</v>
      </c>
      <c r="L157" s="45" t="s">
        <v>482</v>
      </c>
      <c r="M157" s="45" t="s">
        <v>666</v>
      </c>
      <c r="N157" s="38" t="s">
        <v>470</v>
      </c>
      <c r="O157" s="38">
        <v>138.8</v>
      </c>
      <c r="P157" s="38" t="s">
        <v>484</v>
      </c>
    </row>
    <row r="158" s="18" customFormat="1" ht="14" spans="2:16">
      <c r="B158" s="31"/>
      <c r="C158" s="31"/>
      <c r="D158" s="32"/>
      <c r="E158" s="32"/>
      <c r="F158" s="32"/>
      <c r="G158" s="39"/>
      <c r="H158" s="39"/>
      <c r="I158" s="32"/>
      <c r="J158" s="32"/>
      <c r="K158" s="45" t="s">
        <v>485</v>
      </c>
      <c r="L158" s="45" t="s">
        <v>503</v>
      </c>
      <c r="M158" s="45" t="s">
        <v>667</v>
      </c>
      <c r="N158" s="38" t="s">
        <v>474</v>
      </c>
      <c r="O158" s="46" t="s">
        <v>475</v>
      </c>
      <c r="P158" s="38"/>
    </row>
    <row r="159" s="18" customFormat="1" ht="28" spans="2:16">
      <c r="B159" s="31"/>
      <c r="C159" s="31"/>
      <c r="D159" s="32"/>
      <c r="E159" s="32"/>
      <c r="F159" s="32"/>
      <c r="G159" s="39"/>
      <c r="H159" s="39"/>
      <c r="I159" s="32"/>
      <c r="J159" s="32"/>
      <c r="K159" s="45" t="s">
        <v>485</v>
      </c>
      <c r="L159" s="45" t="s">
        <v>490</v>
      </c>
      <c r="M159" s="45" t="s">
        <v>668</v>
      </c>
      <c r="N159" s="38" t="s">
        <v>474</v>
      </c>
      <c r="O159" s="46" t="s">
        <v>475</v>
      </c>
      <c r="P159" s="38"/>
    </row>
    <row r="160" s="18" customFormat="1" ht="28" spans="2:16">
      <c r="B160" s="31"/>
      <c r="C160" s="31"/>
      <c r="D160" s="32"/>
      <c r="E160" s="32"/>
      <c r="F160" s="32"/>
      <c r="G160" s="39"/>
      <c r="H160" s="39"/>
      <c r="I160" s="32"/>
      <c r="J160" s="32"/>
      <c r="K160" s="45" t="s">
        <v>492</v>
      </c>
      <c r="L160" s="45" t="s">
        <v>493</v>
      </c>
      <c r="M160" s="45">
        <v>1</v>
      </c>
      <c r="N160" s="38" t="s">
        <v>470</v>
      </c>
      <c r="O160" s="38">
        <v>100</v>
      </c>
      <c r="P160" s="38" t="s">
        <v>495</v>
      </c>
    </row>
    <row r="161" s="18" customFormat="1" ht="14" spans="2:17">
      <c r="B161" s="31" t="s">
        <v>197</v>
      </c>
      <c r="C161" s="31" t="s">
        <v>219</v>
      </c>
      <c r="D161" s="32" t="s">
        <v>464</v>
      </c>
      <c r="E161" s="32" t="s">
        <v>669</v>
      </c>
      <c r="F161" s="38">
        <v>61578904</v>
      </c>
      <c r="G161" s="39">
        <v>56.45</v>
      </c>
      <c r="H161" s="39">
        <v>56.45</v>
      </c>
      <c r="I161" s="42"/>
      <c r="J161" s="38" t="s">
        <v>670</v>
      </c>
      <c r="K161" s="41" t="s">
        <v>467</v>
      </c>
      <c r="L161" s="41" t="s">
        <v>468</v>
      </c>
      <c r="M161" s="41" t="s">
        <v>671</v>
      </c>
      <c r="N161" s="46" t="s">
        <v>479</v>
      </c>
      <c r="O161" s="46">
        <v>16</v>
      </c>
      <c r="P161" s="46" t="s">
        <v>672</v>
      </c>
      <c r="Q161" s="38"/>
    </row>
    <row r="162" s="18" customFormat="1" ht="28" spans="2:17">
      <c r="B162" s="31"/>
      <c r="C162" s="31"/>
      <c r="D162" s="32"/>
      <c r="E162" s="32"/>
      <c r="F162" s="38"/>
      <c r="G162" s="39"/>
      <c r="H162" s="39"/>
      <c r="I162" s="42"/>
      <c r="J162" s="38"/>
      <c r="K162" s="41" t="s">
        <v>467</v>
      </c>
      <c r="L162" s="41" t="s">
        <v>472</v>
      </c>
      <c r="M162" s="41" t="s">
        <v>673</v>
      </c>
      <c r="N162" s="46" t="s">
        <v>498</v>
      </c>
      <c r="O162" s="46">
        <v>16</v>
      </c>
      <c r="P162" s="46" t="s">
        <v>672</v>
      </c>
      <c r="Q162" s="38"/>
    </row>
    <row r="163" s="18" customFormat="1" ht="14" spans="2:17">
      <c r="B163" s="31"/>
      <c r="C163" s="31"/>
      <c r="D163" s="32"/>
      <c r="E163" s="32"/>
      <c r="F163" s="38"/>
      <c r="G163" s="39"/>
      <c r="H163" s="39"/>
      <c r="I163" s="42"/>
      <c r="J163" s="38"/>
      <c r="K163" s="41" t="s">
        <v>467</v>
      </c>
      <c r="L163" s="41" t="s">
        <v>477</v>
      </c>
      <c r="M163" s="41" t="s">
        <v>674</v>
      </c>
      <c r="N163" s="46" t="s">
        <v>479</v>
      </c>
      <c r="O163" s="46">
        <v>12</v>
      </c>
      <c r="P163" s="46" t="s">
        <v>480</v>
      </c>
      <c r="Q163" s="38"/>
    </row>
    <row r="164" s="18" customFormat="1" ht="28" spans="2:17">
      <c r="B164" s="31"/>
      <c r="C164" s="31"/>
      <c r="D164" s="32"/>
      <c r="E164" s="32"/>
      <c r="F164" s="38"/>
      <c r="G164" s="39"/>
      <c r="H164" s="39"/>
      <c r="I164" s="42"/>
      <c r="J164" s="38"/>
      <c r="K164" s="41" t="s">
        <v>481</v>
      </c>
      <c r="L164" s="41" t="s">
        <v>482</v>
      </c>
      <c r="M164" s="41" t="s">
        <v>675</v>
      </c>
      <c r="N164" s="46" t="s">
        <v>470</v>
      </c>
      <c r="O164" s="46">
        <v>56.45</v>
      </c>
      <c r="P164" s="46" t="s">
        <v>484</v>
      </c>
      <c r="Q164" s="38"/>
    </row>
    <row r="165" s="18" customFormat="1" ht="14" spans="2:17">
      <c r="B165" s="31"/>
      <c r="C165" s="31"/>
      <c r="D165" s="32"/>
      <c r="E165" s="32"/>
      <c r="F165" s="38"/>
      <c r="G165" s="39"/>
      <c r="H165" s="39"/>
      <c r="I165" s="42"/>
      <c r="J165" s="38"/>
      <c r="K165" s="41" t="s">
        <v>485</v>
      </c>
      <c r="L165" s="41" t="s">
        <v>503</v>
      </c>
      <c r="M165" s="41" t="s">
        <v>676</v>
      </c>
      <c r="N165" s="46" t="s">
        <v>498</v>
      </c>
      <c r="O165" s="46">
        <v>90</v>
      </c>
      <c r="P165" s="46" t="s">
        <v>495</v>
      </c>
      <c r="Q165" s="38"/>
    </row>
    <row r="166" s="18" customFormat="1" ht="28" spans="2:17">
      <c r="B166" s="31"/>
      <c r="C166" s="31"/>
      <c r="D166" s="32"/>
      <c r="E166" s="32"/>
      <c r="F166" s="38"/>
      <c r="G166" s="39"/>
      <c r="H166" s="39"/>
      <c r="I166" s="42"/>
      <c r="J166" s="38"/>
      <c r="K166" s="41" t="s">
        <v>492</v>
      </c>
      <c r="L166" s="41" t="s">
        <v>493</v>
      </c>
      <c r="M166" s="41" t="s">
        <v>677</v>
      </c>
      <c r="N166" s="46" t="s">
        <v>498</v>
      </c>
      <c r="O166" s="46">
        <v>90</v>
      </c>
      <c r="P166" s="46" t="s">
        <v>495</v>
      </c>
      <c r="Q166" s="38"/>
    </row>
    <row r="167" s="18" customFormat="1" ht="14" spans="2:16">
      <c r="B167" s="31" t="s">
        <v>197</v>
      </c>
      <c r="C167" s="31" t="s">
        <v>220</v>
      </c>
      <c r="D167" s="32" t="s">
        <v>464</v>
      </c>
      <c r="E167" s="32" t="s">
        <v>669</v>
      </c>
      <c r="F167" s="38">
        <v>61578904</v>
      </c>
      <c r="G167" s="39">
        <v>8</v>
      </c>
      <c r="H167" s="39">
        <v>8</v>
      </c>
      <c r="I167" s="42"/>
      <c r="J167" s="38" t="s">
        <v>678</v>
      </c>
      <c r="K167" s="41" t="s">
        <v>467</v>
      </c>
      <c r="L167" s="41" t="s">
        <v>468</v>
      </c>
      <c r="M167" s="41" t="s">
        <v>679</v>
      </c>
      <c r="N167" s="46" t="s">
        <v>479</v>
      </c>
      <c r="O167" s="46">
        <v>85</v>
      </c>
      <c r="P167" s="46" t="s">
        <v>672</v>
      </c>
    </row>
    <row r="168" s="18" customFormat="1" ht="28" spans="2:16">
      <c r="B168" s="31"/>
      <c r="C168" s="31"/>
      <c r="D168" s="32"/>
      <c r="E168" s="32"/>
      <c r="F168" s="38"/>
      <c r="G168" s="39"/>
      <c r="H168" s="39"/>
      <c r="I168" s="42"/>
      <c r="J168" s="38"/>
      <c r="K168" s="41" t="s">
        <v>467</v>
      </c>
      <c r="L168" s="41" t="s">
        <v>472</v>
      </c>
      <c r="M168" s="41" t="s">
        <v>680</v>
      </c>
      <c r="N168" s="46" t="s">
        <v>479</v>
      </c>
      <c r="O168" s="46">
        <v>60</v>
      </c>
      <c r="P168" s="46" t="s">
        <v>681</v>
      </c>
    </row>
    <row r="169" s="18" customFormat="1" ht="14" spans="2:16">
      <c r="B169" s="31"/>
      <c r="C169" s="31"/>
      <c r="D169" s="32"/>
      <c r="E169" s="32"/>
      <c r="F169" s="38"/>
      <c r="G169" s="39"/>
      <c r="H169" s="39"/>
      <c r="I169" s="42"/>
      <c r="J169" s="38"/>
      <c r="K169" s="41" t="s">
        <v>467</v>
      </c>
      <c r="L169" s="41" t="s">
        <v>477</v>
      </c>
      <c r="M169" s="41" t="s">
        <v>682</v>
      </c>
      <c r="N169" s="46" t="s">
        <v>479</v>
      </c>
      <c r="O169" s="46">
        <v>12</v>
      </c>
      <c r="P169" s="46" t="s">
        <v>480</v>
      </c>
    </row>
    <row r="170" s="18" customFormat="1" ht="14" spans="2:16">
      <c r="B170" s="31"/>
      <c r="C170" s="31"/>
      <c r="D170" s="32"/>
      <c r="E170" s="32"/>
      <c r="F170" s="38"/>
      <c r="G170" s="39"/>
      <c r="H170" s="39"/>
      <c r="I170" s="42"/>
      <c r="J170" s="38"/>
      <c r="K170" s="41" t="s">
        <v>481</v>
      </c>
      <c r="L170" s="41" t="s">
        <v>482</v>
      </c>
      <c r="M170" s="41" t="s">
        <v>683</v>
      </c>
      <c r="N170" s="46" t="s">
        <v>479</v>
      </c>
      <c r="O170" s="46">
        <v>8</v>
      </c>
      <c r="P170" s="46" t="s">
        <v>484</v>
      </c>
    </row>
    <row r="171" s="18" customFormat="1" ht="14" spans="2:16">
      <c r="B171" s="31"/>
      <c r="C171" s="31"/>
      <c r="D171" s="32"/>
      <c r="E171" s="32"/>
      <c r="F171" s="38"/>
      <c r="G171" s="39"/>
      <c r="H171" s="39"/>
      <c r="I171" s="42"/>
      <c r="J171" s="38"/>
      <c r="K171" s="41" t="s">
        <v>485</v>
      </c>
      <c r="L171" s="41" t="s">
        <v>503</v>
      </c>
      <c r="M171" s="41" t="s">
        <v>684</v>
      </c>
      <c r="N171" s="46" t="s">
        <v>498</v>
      </c>
      <c r="O171" s="46">
        <v>90</v>
      </c>
      <c r="P171" s="46" t="s">
        <v>495</v>
      </c>
    </row>
    <row r="172" s="18" customFormat="1" ht="28" spans="2:16">
      <c r="B172" s="31"/>
      <c r="C172" s="31"/>
      <c r="D172" s="32"/>
      <c r="E172" s="32"/>
      <c r="F172" s="38"/>
      <c r="G172" s="39"/>
      <c r="H172" s="39"/>
      <c r="I172" s="42"/>
      <c r="J172" s="38"/>
      <c r="K172" s="41" t="s">
        <v>492</v>
      </c>
      <c r="L172" s="41" t="s">
        <v>493</v>
      </c>
      <c r="M172" s="41" t="s">
        <v>685</v>
      </c>
      <c r="N172" s="46" t="s">
        <v>498</v>
      </c>
      <c r="O172" s="46">
        <v>90</v>
      </c>
      <c r="P172" s="46" t="s">
        <v>495</v>
      </c>
    </row>
    <row r="173" s="18" customFormat="1" ht="14" spans="2:16">
      <c r="B173" s="31" t="s">
        <v>197</v>
      </c>
      <c r="C173" s="31" t="s">
        <v>221</v>
      </c>
      <c r="D173" s="32" t="s">
        <v>464</v>
      </c>
      <c r="E173" s="38" t="s">
        <v>686</v>
      </c>
      <c r="F173" s="38">
        <v>61516246</v>
      </c>
      <c r="G173" s="39">
        <v>2.4</v>
      </c>
      <c r="H173" s="39">
        <v>2.4</v>
      </c>
      <c r="I173" s="42"/>
      <c r="J173" s="38" t="s">
        <v>687</v>
      </c>
      <c r="K173" s="41" t="s">
        <v>467</v>
      </c>
      <c r="L173" s="41" t="s">
        <v>468</v>
      </c>
      <c r="M173" s="41" t="s">
        <v>688</v>
      </c>
      <c r="N173" s="46" t="s">
        <v>470</v>
      </c>
      <c r="O173" s="46">
        <v>10</v>
      </c>
      <c r="P173" s="46" t="s">
        <v>590</v>
      </c>
    </row>
    <row r="174" s="18" customFormat="1" ht="14" spans="2:16">
      <c r="B174" s="31"/>
      <c r="C174" s="31"/>
      <c r="D174" s="32"/>
      <c r="E174" s="38"/>
      <c r="F174" s="38"/>
      <c r="G174" s="39"/>
      <c r="H174" s="39"/>
      <c r="I174" s="42"/>
      <c r="J174" s="38"/>
      <c r="K174" s="41" t="s">
        <v>467</v>
      </c>
      <c r="L174" s="41" t="s">
        <v>472</v>
      </c>
      <c r="M174" s="41" t="s">
        <v>689</v>
      </c>
      <c r="N174" s="46" t="s">
        <v>474</v>
      </c>
      <c r="O174" s="46" t="s">
        <v>475</v>
      </c>
      <c r="P174" s="46"/>
    </row>
    <row r="175" s="18" customFormat="1" ht="14" spans="2:16">
      <c r="B175" s="31"/>
      <c r="C175" s="31"/>
      <c r="D175" s="32"/>
      <c r="E175" s="38"/>
      <c r="F175" s="38"/>
      <c r="G175" s="39"/>
      <c r="H175" s="39"/>
      <c r="I175" s="42"/>
      <c r="J175" s="38"/>
      <c r="K175" s="41" t="s">
        <v>467</v>
      </c>
      <c r="L175" s="41" t="s">
        <v>477</v>
      </c>
      <c r="M175" s="41" t="s">
        <v>690</v>
      </c>
      <c r="N175" s="46" t="s">
        <v>479</v>
      </c>
      <c r="O175" s="46">
        <v>12</v>
      </c>
      <c r="P175" s="46" t="s">
        <v>480</v>
      </c>
    </row>
    <row r="176" s="18" customFormat="1" ht="14" spans="2:16">
      <c r="B176" s="31"/>
      <c r="C176" s="31"/>
      <c r="D176" s="32"/>
      <c r="E176" s="38"/>
      <c r="F176" s="38"/>
      <c r="G176" s="39"/>
      <c r="H176" s="39"/>
      <c r="I176" s="42"/>
      <c r="J176" s="38"/>
      <c r="K176" s="41" t="s">
        <v>481</v>
      </c>
      <c r="L176" s="41" t="s">
        <v>482</v>
      </c>
      <c r="M176" s="41" t="s">
        <v>691</v>
      </c>
      <c r="N176" s="46" t="s">
        <v>479</v>
      </c>
      <c r="O176" s="46">
        <v>24000</v>
      </c>
      <c r="P176" s="46" t="s">
        <v>545</v>
      </c>
    </row>
    <row r="177" s="18" customFormat="1" ht="28" spans="2:16">
      <c r="B177" s="31"/>
      <c r="C177" s="31"/>
      <c r="D177" s="32"/>
      <c r="E177" s="38"/>
      <c r="F177" s="38"/>
      <c r="G177" s="39"/>
      <c r="H177" s="39"/>
      <c r="I177" s="42"/>
      <c r="J177" s="38"/>
      <c r="K177" s="41" t="s">
        <v>485</v>
      </c>
      <c r="L177" s="41" t="s">
        <v>490</v>
      </c>
      <c r="M177" s="41" t="s">
        <v>692</v>
      </c>
      <c r="N177" s="46" t="s">
        <v>474</v>
      </c>
      <c r="O177" s="46" t="s">
        <v>475</v>
      </c>
      <c r="P177" s="46"/>
    </row>
    <row r="178" s="18" customFormat="1" ht="28" spans="2:16">
      <c r="B178" s="31"/>
      <c r="C178" s="31"/>
      <c r="D178" s="32"/>
      <c r="E178" s="38"/>
      <c r="F178" s="38"/>
      <c r="G178" s="39"/>
      <c r="H178" s="39"/>
      <c r="I178" s="42"/>
      <c r="J178" s="38"/>
      <c r="K178" s="41" t="s">
        <v>492</v>
      </c>
      <c r="L178" s="41" t="s">
        <v>493</v>
      </c>
      <c r="M178" s="41" t="s">
        <v>506</v>
      </c>
      <c r="N178" s="46" t="s">
        <v>470</v>
      </c>
      <c r="O178" s="46">
        <v>100</v>
      </c>
      <c r="P178" s="46" t="s">
        <v>495</v>
      </c>
    </row>
    <row r="179" s="18" customFormat="1" ht="14" spans="2:16">
      <c r="B179" s="31" t="s">
        <v>197</v>
      </c>
      <c r="C179" s="31" t="s">
        <v>222</v>
      </c>
      <c r="D179" s="32" t="s">
        <v>464</v>
      </c>
      <c r="E179" s="32" t="s">
        <v>693</v>
      </c>
      <c r="F179" s="38">
        <v>61518531</v>
      </c>
      <c r="G179" s="39">
        <v>267</v>
      </c>
      <c r="H179" s="39">
        <v>267</v>
      </c>
      <c r="I179" s="42"/>
      <c r="J179" s="38" t="s">
        <v>694</v>
      </c>
      <c r="K179" s="41" t="s">
        <v>467</v>
      </c>
      <c r="L179" s="41" t="s">
        <v>468</v>
      </c>
      <c r="M179" s="41" t="s">
        <v>695</v>
      </c>
      <c r="N179" s="46" t="s">
        <v>498</v>
      </c>
      <c r="O179" s="46">
        <v>90</v>
      </c>
      <c r="P179" s="46" t="s">
        <v>495</v>
      </c>
    </row>
    <row r="180" s="18" customFormat="1" ht="14" spans="2:16">
      <c r="B180" s="31"/>
      <c r="C180" s="31"/>
      <c r="D180" s="32"/>
      <c r="E180" s="32"/>
      <c r="F180" s="38"/>
      <c r="G180" s="39"/>
      <c r="H180" s="39"/>
      <c r="I180" s="42"/>
      <c r="J180" s="38"/>
      <c r="K180" s="41" t="s">
        <v>467</v>
      </c>
      <c r="L180" s="41" t="s">
        <v>468</v>
      </c>
      <c r="M180" s="41" t="s">
        <v>696</v>
      </c>
      <c r="N180" s="46" t="s">
        <v>498</v>
      </c>
      <c r="O180" s="46">
        <v>0</v>
      </c>
      <c r="P180" s="46" t="s">
        <v>697</v>
      </c>
    </row>
    <row r="181" s="18" customFormat="1" ht="14" spans="2:16">
      <c r="B181" s="31"/>
      <c r="C181" s="31"/>
      <c r="D181" s="32"/>
      <c r="E181" s="32"/>
      <c r="F181" s="38"/>
      <c r="G181" s="39"/>
      <c r="H181" s="39"/>
      <c r="I181" s="42"/>
      <c r="J181" s="38"/>
      <c r="K181" s="41" t="s">
        <v>467</v>
      </c>
      <c r="L181" s="41" t="s">
        <v>472</v>
      </c>
      <c r="M181" s="41" t="s">
        <v>698</v>
      </c>
      <c r="N181" s="46" t="s">
        <v>498</v>
      </c>
      <c r="O181" s="46">
        <v>90</v>
      </c>
      <c r="P181" s="46" t="s">
        <v>495</v>
      </c>
    </row>
    <row r="182" s="18" customFormat="1" ht="14" spans="2:16">
      <c r="B182" s="31"/>
      <c r="C182" s="31"/>
      <c r="D182" s="32"/>
      <c r="E182" s="32"/>
      <c r="F182" s="38"/>
      <c r="G182" s="39"/>
      <c r="H182" s="39"/>
      <c r="I182" s="42"/>
      <c r="J182" s="38"/>
      <c r="K182" s="41" t="s">
        <v>481</v>
      </c>
      <c r="L182" s="41" t="s">
        <v>482</v>
      </c>
      <c r="M182" s="41" t="s">
        <v>699</v>
      </c>
      <c r="N182" s="46" t="s">
        <v>479</v>
      </c>
      <c r="O182" s="46">
        <v>267</v>
      </c>
      <c r="P182" s="46" t="s">
        <v>484</v>
      </c>
    </row>
    <row r="183" s="18" customFormat="1" ht="14" spans="2:16">
      <c r="B183" s="31"/>
      <c r="C183" s="31"/>
      <c r="D183" s="32"/>
      <c r="E183" s="32"/>
      <c r="F183" s="38"/>
      <c r="G183" s="39"/>
      <c r="H183" s="39"/>
      <c r="I183" s="42"/>
      <c r="J183" s="38"/>
      <c r="K183" s="41" t="s">
        <v>485</v>
      </c>
      <c r="L183" s="41" t="s">
        <v>488</v>
      </c>
      <c r="M183" s="41" t="s">
        <v>700</v>
      </c>
      <c r="N183" s="46" t="s">
        <v>498</v>
      </c>
      <c r="O183" s="46">
        <v>85</v>
      </c>
      <c r="P183" s="46" t="s">
        <v>495</v>
      </c>
    </row>
    <row r="184" s="18" customFormat="1" ht="28" spans="2:16">
      <c r="B184" s="31"/>
      <c r="C184" s="31"/>
      <c r="D184" s="32"/>
      <c r="E184" s="32"/>
      <c r="F184" s="38"/>
      <c r="G184" s="39"/>
      <c r="H184" s="39"/>
      <c r="I184" s="42"/>
      <c r="J184" s="38"/>
      <c r="K184" s="41" t="s">
        <v>485</v>
      </c>
      <c r="L184" s="41" t="s">
        <v>490</v>
      </c>
      <c r="M184" s="41" t="s">
        <v>701</v>
      </c>
      <c r="N184" s="46" t="s">
        <v>474</v>
      </c>
      <c r="O184" s="46" t="s">
        <v>475</v>
      </c>
      <c r="P184" s="46"/>
    </row>
    <row r="185" s="18" customFormat="1" ht="28" spans="2:16">
      <c r="B185" s="31"/>
      <c r="C185" s="31"/>
      <c r="D185" s="32"/>
      <c r="E185" s="32"/>
      <c r="F185" s="38"/>
      <c r="G185" s="39"/>
      <c r="H185" s="39"/>
      <c r="I185" s="42"/>
      <c r="J185" s="38"/>
      <c r="K185" s="41" t="s">
        <v>492</v>
      </c>
      <c r="L185" s="41" t="s">
        <v>493</v>
      </c>
      <c r="M185" s="41" t="s">
        <v>702</v>
      </c>
      <c r="N185" s="46" t="s">
        <v>474</v>
      </c>
      <c r="O185" s="46" t="s">
        <v>475</v>
      </c>
      <c r="P185" s="46"/>
    </row>
    <row r="186" s="18" customFormat="1" ht="17" customHeight="1" spans="2:16">
      <c r="B186" s="31" t="s">
        <v>197</v>
      </c>
      <c r="C186" s="31" t="s">
        <v>223</v>
      </c>
      <c r="D186" s="32" t="s">
        <v>464</v>
      </c>
      <c r="E186" s="38" t="s">
        <v>703</v>
      </c>
      <c r="F186" s="38">
        <v>61570208</v>
      </c>
      <c r="G186" s="39">
        <v>17.7</v>
      </c>
      <c r="H186" s="39">
        <v>17.7</v>
      </c>
      <c r="I186" s="42"/>
      <c r="J186" s="38" t="s">
        <v>704</v>
      </c>
      <c r="K186" s="41" t="s">
        <v>467</v>
      </c>
      <c r="L186" s="41" t="s">
        <v>468</v>
      </c>
      <c r="M186" s="41" t="s">
        <v>705</v>
      </c>
      <c r="N186" s="38"/>
      <c r="O186" s="38"/>
      <c r="P186" s="38"/>
    </row>
    <row r="187" s="18" customFormat="1" ht="101" customHeight="1" spans="2:16">
      <c r="B187" s="31"/>
      <c r="C187" s="31"/>
      <c r="D187" s="32"/>
      <c r="E187" s="38"/>
      <c r="F187" s="38"/>
      <c r="G187" s="39"/>
      <c r="H187" s="39"/>
      <c r="I187" s="42"/>
      <c r="J187" s="38"/>
      <c r="K187" s="41" t="s">
        <v>467</v>
      </c>
      <c r="L187" s="41" t="s">
        <v>477</v>
      </c>
      <c r="M187" s="41" t="s">
        <v>706</v>
      </c>
      <c r="N187" s="38"/>
      <c r="O187" s="38"/>
      <c r="P187" s="38"/>
    </row>
    <row r="188" s="18" customFormat="1" ht="14" spans="2:16">
      <c r="B188" s="31" t="s">
        <v>197</v>
      </c>
      <c r="C188" s="31" t="s">
        <v>224</v>
      </c>
      <c r="D188" s="32" t="s">
        <v>464</v>
      </c>
      <c r="E188" s="38" t="s">
        <v>703</v>
      </c>
      <c r="F188" s="38">
        <v>61570208</v>
      </c>
      <c r="G188" s="39">
        <v>30</v>
      </c>
      <c r="H188" s="39">
        <v>30</v>
      </c>
      <c r="I188" s="42"/>
      <c r="J188" s="38" t="s">
        <v>707</v>
      </c>
      <c r="K188" s="31" t="s">
        <v>467</v>
      </c>
      <c r="L188" s="31" t="s">
        <v>468</v>
      </c>
      <c r="M188" s="31" t="s">
        <v>708</v>
      </c>
      <c r="N188" s="32" t="s">
        <v>470</v>
      </c>
      <c r="O188" s="32">
        <v>15.1</v>
      </c>
      <c r="P188" s="32" t="s">
        <v>709</v>
      </c>
    </row>
    <row r="189" s="18" customFormat="1" ht="14" spans="2:16">
      <c r="B189" s="31"/>
      <c r="C189" s="31"/>
      <c r="D189" s="32"/>
      <c r="E189" s="38"/>
      <c r="F189" s="38"/>
      <c r="G189" s="39"/>
      <c r="H189" s="39"/>
      <c r="I189" s="42"/>
      <c r="J189" s="38"/>
      <c r="K189" s="31" t="s">
        <v>467</v>
      </c>
      <c r="L189" s="31" t="s">
        <v>472</v>
      </c>
      <c r="M189" s="31" t="s">
        <v>710</v>
      </c>
      <c r="N189" s="32" t="s">
        <v>470</v>
      </c>
      <c r="O189" s="32">
        <v>620</v>
      </c>
      <c r="P189" s="32" t="s">
        <v>711</v>
      </c>
    </row>
    <row r="190" s="18" customFormat="1" ht="14" spans="2:16">
      <c r="B190" s="31"/>
      <c r="C190" s="31"/>
      <c r="D190" s="32"/>
      <c r="E190" s="38"/>
      <c r="F190" s="38"/>
      <c r="G190" s="39"/>
      <c r="H190" s="39"/>
      <c r="I190" s="42"/>
      <c r="J190" s="38"/>
      <c r="K190" s="31" t="s">
        <v>467</v>
      </c>
      <c r="L190" s="31" t="s">
        <v>482</v>
      </c>
      <c r="M190" s="31" t="s">
        <v>712</v>
      </c>
      <c r="N190" s="32" t="s">
        <v>713</v>
      </c>
      <c r="O190" s="32">
        <v>30</v>
      </c>
      <c r="P190" s="32" t="s">
        <v>484</v>
      </c>
    </row>
    <row r="191" s="18" customFormat="1" ht="28" spans="2:16">
      <c r="B191" s="31"/>
      <c r="C191" s="31"/>
      <c r="D191" s="32"/>
      <c r="E191" s="38"/>
      <c r="F191" s="38"/>
      <c r="G191" s="39"/>
      <c r="H191" s="39"/>
      <c r="I191" s="42"/>
      <c r="J191" s="38"/>
      <c r="K191" s="31" t="s">
        <v>492</v>
      </c>
      <c r="L191" s="31" t="s">
        <v>493</v>
      </c>
      <c r="M191" s="31" t="s">
        <v>714</v>
      </c>
      <c r="N191" s="32" t="s">
        <v>498</v>
      </c>
      <c r="O191" s="32">
        <v>95</v>
      </c>
      <c r="P191" s="38" t="s">
        <v>495</v>
      </c>
    </row>
    <row r="192" s="18" customFormat="1" ht="14" spans="2:16">
      <c r="B192" s="31" t="s">
        <v>197</v>
      </c>
      <c r="C192" s="31" t="s">
        <v>225</v>
      </c>
      <c r="D192" s="32" t="s">
        <v>464</v>
      </c>
      <c r="E192" s="38" t="s">
        <v>703</v>
      </c>
      <c r="F192" s="38">
        <v>61570208</v>
      </c>
      <c r="G192" s="39">
        <v>36</v>
      </c>
      <c r="H192" s="39">
        <v>36</v>
      </c>
      <c r="I192" s="42"/>
      <c r="J192" s="38" t="s">
        <v>715</v>
      </c>
      <c r="K192" s="41" t="s">
        <v>467</v>
      </c>
      <c r="L192" s="41" t="s">
        <v>468</v>
      </c>
      <c r="M192" s="41" t="s">
        <v>716</v>
      </c>
      <c r="N192" s="46" t="s">
        <v>498</v>
      </c>
      <c r="O192" s="46">
        <v>6</v>
      </c>
      <c r="P192" s="46" t="s">
        <v>538</v>
      </c>
    </row>
    <row r="193" s="18" customFormat="1" ht="14" spans="2:16">
      <c r="B193" s="31"/>
      <c r="C193" s="31"/>
      <c r="D193" s="32"/>
      <c r="E193" s="38"/>
      <c r="F193" s="38"/>
      <c r="G193" s="39"/>
      <c r="H193" s="39"/>
      <c r="I193" s="42"/>
      <c r="J193" s="38"/>
      <c r="K193" s="41" t="s">
        <v>467</v>
      </c>
      <c r="L193" s="41" t="s">
        <v>468</v>
      </c>
      <c r="M193" s="41" t="s">
        <v>717</v>
      </c>
      <c r="N193" s="46" t="s">
        <v>498</v>
      </c>
      <c r="O193" s="46">
        <v>57</v>
      </c>
      <c r="P193" s="46" t="s">
        <v>538</v>
      </c>
    </row>
    <row r="194" s="18" customFormat="1" ht="14" spans="2:16">
      <c r="B194" s="31"/>
      <c r="C194" s="31"/>
      <c r="D194" s="32"/>
      <c r="E194" s="38"/>
      <c r="F194" s="38"/>
      <c r="G194" s="39"/>
      <c r="H194" s="39"/>
      <c r="I194" s="42"/>
      <c r="J194" s="38"/>
      <c r="K194" s="41" t="s">
        <v>467</v>
      </c>
      <c r="L194" s="41" t="s">
        <v>472</v>
      </c>
      <c r="M194" s="41" t="s">
        <v>718</v>
      </c>
      <c r="N194" s="46" t="s">
        <v>498</v>
      </c>
      <c r="O194" s="46">
        <v>90</v>
      </c>
      <c r="P194" s="46" t="s">
        <v>495</v>
      </c>
    </row>
    <row r="195" s="18" customFormat="1" ht="14" spans="2:16">
      <c r="B195" s="31"/>
      <c r="C195" s="31"/>
      <c r="D195" s="32"/>
      <c r="E195" s="38"/>
      <c r="F195" s="38"/>
      <c r="G195" s="39"/>
      <c r="H195" s="39"/>
      <c r="I195" s="42"/>
      <c r="J195" s="38"/>
      <c r="K195" s="41" t="s">
        <v>467</v>
      </c>
      <c r="L195" s="41" t="s">
        <v>477</v>
      </c>
      <c r="M195" s="41" t="s">
        <v>719</v>
      </c>
      <c r="N195" s="46" t="s">
        <v>498</v>
      </c>
      <c r="O195" s="46">
        <v>1</v>
      </c>
      <c r="P195" s="46" t="s">
        <v>562</v>
      </c>
    </row>
    <row r="196" s="18" customFormat="1" ht="14" spans="2:16">
      <c r="B196" s="31"/>
      <c r="C196" s="31"/>
      <c r="D196" s="32"/>
      <c r="E196" s="38"/>
      <c r="F196" s="38"/>
      <c r="G196" s="39"/>
      <c r="H196" s="39"/>
      <c r="I196" s="42"/>
      <c r="J196" s="38"/>
      <c r="K196" s="41" t="s">
        <v>481</v>
      </c>
      <c r="L196" s="41" t="s">
        <v>482</v>
      </c>
      <c r="M196" s="41" t="s">
        <v>720</v>
      </c>
      <c r="N196" s="46" t="s">
        <v>479</v>
      </c>
      <c r="O196" s="46">
        <v>36</v>
      </c>
      <c r="P196" s="46" t="s">
        <v>484</v>
      </c>
    </row>
    <row r="197" s="18" customFormat="1" ht="28" spans="2:16">
      <c r="B197" s="31"/>
      <c r="C197" s="31"/>
      <c r="D197" s="32"/>
      <c r="E197" s="38"/>
      <c r="F197" s="38"/>
      <c r="G197" s="39"/>
      <c r="H197" s="39"/>
      <c r="I197" s="42"/>
      <c r="J197" s="38"/>
      <c r="K197" s="41" t="s">
        <v>485</v>
      </c>
      <c r="L197" s="41" t="s">
        <v>503</v>
      </c>
      <c r="M197" s="41" t="s">
        <v>721</v>
      </c>
      <c r="N197" s="46" t="s">
        <v>474</v>
      </c>
      <c r="O197" s="46" t="s">
        <v>475</v>
      </c>
      <c r="P197" s="46"/>
    </row>
    <row r="198" s="18" customFormat="1" ht="14" spans="2:16">
      <c r="B198" s="31"/>
      <c r="C198" s="31"/>
      <c r="D198" s="32"/>
      <c r="E198" s="38"/>
      <c r="F198" s="38"/>
      <c r="G198" s="39"/>
      <c r="H198" s="39"/>
      <c r="I198" s="42"/>
      <c r="J198" s="38"/>
      <c r="K198" s="41" t="s">
        <v>485</v>
      </c>
      <c r="L198" s="41" t="s">
        <v>488</v>
      </c>
      <c r="M198" s="41" t="s">
        <v>722</v>
      </c>
      <c r="N198" s="46" t="s">
        <v>474</v>
      </c>
      <c r="O198" s="46" t="s">
        <v>475</v>
      </c>
      <c r="P198" s="46"/>
    </row>
    <row r="199" s="18" customFormat="1" ht="28" spans="2:16">
      <c r="B199" s="31"/>
      <c r="C199" s="31"/>
      <c r="D199" s="32"/>
      <c r="E199" s="38"/>
      <c r="F199" s="38"/>
      <c r="G199" s="39"/>
      <c r="H199" s="39"/>
      <c r="I199" s="42"/>
      <c r="J199" s="38"/>
      <c r="K199" s="41" t="s">
        <v>485</v>
      </c>
      <c r="L199" s="41" t="s">
        <v>490</v>
      </c>
      <c r="M199" s="41" t="s">
        <v>723</v>
      </c>
      <c r="N199" s="46" t="s">
        <v>474</v>
      </c>
      <c r="O199" s="46" t="s">
        <v>475</v>
      </c>
      <c r="P199" s="46"/>
    </row>
    <row r="200" s="18" customFormat="1" ht="14" spans="2:16">
      <c r="B200" s="31" t="s">
        <v>197</v>
      </c>
      <c r="C200" s="31" t="s">
        <v>226</v>
      </c>
      <c r="D200" s="32" t="s">
        <v>464</v>
      </c>
      <c r="E200" s="38" t="s">
        <v>703</v>
      </c>
      <c r="F200" s="38">
        <v>61570208</v>
      </c>
      <c r="G200" s="39">
        <v>50</v>
      </c>
      <c r="H200" s="39">
        <v>50</v>
      </c>
      <c r="I200" s="42"/>
      <c r="J200" s="38" t="s">
        <v>724</v>
      </c>
      <c r="K200" s="41" t="s">
        <v>467</v>
      </c>
      <c r="L200" s="41" t="s">
        <v>468</v>
      </c>
      <c r="M200" s="41">
        <v>282000</v>
      </c>
      <c r="N200" s="46" t="s">
        <v>479</v>
      </c>
      <c r="O200" s="46">
        <v>281706.66</v>
      </c>
      <c r="P200" s="46" t="s">
        <v>725</v>
      </c>
    </row>
    <row r="201" s="18" customFormat="1" ht="14" spans="2:16">
      <c r="B201" s="31"/>
      <c r="C201" s="31"/>
      <c r="D201" s="32"/>
      <c r="E201" s="38"/>
      <c r="F201" s="38"/>
      <c r="G201" s="39"/>
      <c r="H201" s="39"/>
      <c r="I201" s="42"/>
      <c r="J201" s="38"/>
      <c r="K201" s="41" t="s">
        <v>467</v>
      </c>
      <c r="L201" s="41" t="s">
        <v>477</v>
      </c>
      <c r="M201" s="41" t="s">
        <v>726</v>
      </c>
      <c r="N201" s="46" t="s">
        <v>498</v>
      </c>
      <c r="O201" s="46">
        <v>5</v>
      </c>
      <c r="P201" s="46" t="s">
        <v>480</v>
      </c>
    </row>
    <row r="202" s="18" customFormat="1" ht="14" spans="2:16">
      <c r="B202" s="31"/>
      <c r="C202" s="31"/>
      <c r="D202" s="32"/>
      <c r="E202" s="38"/>
      <c r="F202" s="38"/>
      <c r="G202" s="39"/>
      <c r="H202" s="39"/>
      <c r="I202" s="42"/>
      <c r="J202" s="38"/>
      <c r="K202" s="41" t="s">
        <v>481</v>
      </c>
      <c r="L202" s="41" t="s">
        <v>482</v>
      </c>
      <c r="M202" s="41" t="s">
        <v>727</v>
      </c>
      <c r="N202" s="46" t="s">
        <v>479</v>
      </c>
      <c r="O202" s="46">
        <v>50</v>
      </c>
      <c r="P202" s="46" t="s">
        <v>484</v>
      </c>
    </row>
    <row r="203" s="18" customFormat="1" ht="28" spans="2:17">
      <c r="B203" s="31" t="s">
        <v>197</v>
      </c>
      <c r="C203" s="31" t="s">
        <v>227</v>
      </c>
      <c r="D203" s="32" t="s">
        <v>464</v>
      </c>
      <c r="E203" s="38" t="s">
        <v>703</v>
      </c>
      <c r="F203" s="38">
        <v>61570208</v>
      </c>
      <c r="G203" s="39">
        <v>60</v>
      </c>
      <c r="H203" s="39">
        <v>60</v>
      </c>
      <c r="I203" s="42"/>
      <c r="J203" s="38" t="s">
        <v>728</v>
      </c>
      <c r="K203" s="41" t="s">
        <v>467</v>
      </c>
      <c r="L203" s="41" t="s">
        <v>468</v>
      </c>
      <c r="M203" s="41" t="s">
        <v>729</v>
      </c>
      <c r="N203" s="46" t="s">
        <v>470</v>
      </c>
      <c r="O203" s="46">
        <v>9.86</v>
      </c>
      <c r="P203" s="46" t="s">
        <v>730</v>
      </c>
      <c r="Q203" s="38"/>
    </row>
    <row r="204" s="18" customFormat="1" ht="14" spans="2:17">
      <c r="B204" s="31"/>
      <c r="C204" s="31"/>
      <c r="D204" s="32"/>
      <c r="E204" s="38"/>
      <c r="F204" s="38"/>
      <c r="G204" s="39"/>
      <c r="H204" s="39"/>
      <c r="I204" s="42"/>
      <c r="J204" s="38"/>
      <c r="K204" s="41" t="s">
        <v>467</v>
      </c>
      <c r="L204" s="41" t="s">
        <v>477</v>
      </c>
      <c r="M204" s="41" t="s">
        <v>731</v>
      </c>
      <c r="N204" s="46" t="s">
        <v>498</v>
      </c>
      <c r="O204" s="46">
        <v>4</v>
      </c>
      <c r="P204" s="46" t="s">
        <v>480</v>
      </c>
      <c r="Q204" s="38"/>
    </row>
    <row r="205" s="18" customFormat="1" ht="14" spans="2:17">
      <c r="B205" s="31"/>
      <c r="C205" s="31"/>
      <c r="D205" s="32"/>
      <c r="E205" s="38"/>
      <c r="F205" s="38"/>
      <c r="G205" s="39"/>
      <c r="H205" s="39"/>
      <c r="I205" s="42"/>
      <c r="J205" s="38"/>
      <c r="K205" s="41" t="s">
        <v>481</v>
      </c>
      <c r="L205" s="41" t="s">
        <v>482</v>
      </c>
      <c r="M205" s="41" t="s">
        <v>732</v>
      </c>
      <c r="N205" s="46" t="s">
        <v>479</v>
      </c>
      <c r="O205" s="46">
        <v>60</v>
      </c>
      <c r="P205" s="46" t="s">
        <v>484</v>
      </c>
      <c r="Q205" s="38"/>
    </row>
    <row r="206" s="18" customFormat="1" ht="14" spans="2:16">
      <c r="B206" s="31" t="s">
        <v>197</v>
      </c>
      <c r="C206" s="31" t="s">
        <v>228</v>
      </c>
      <c r="D206" s="32" t="s">
        <v>464</v>
      </c>
      <c r="E206" s="38" t="s">
        <v>703</v>
      </c>
      <c r="F206" s="38">
        <v>61570208</v>
      </c>
      <c r="G206" s="39">
        <v>100</v>
      </c>
      <c r="H206" s="39">
        <v>100</v>
      </c>
      <c r="I206" s="42"/>
      <c r="J206" s="38" t="s">
        <v>733</v>
      </c>
      <c r="K206" s="41" t="s">
        <v>467</v>
      </c>
      <c r="L206" s="41" t="s">
        <v>468</v>
      </c>
      <c r="M206" s="41" t="s">
        <v>734</v>
      </c>
      <c r="N206" s="46" t="s">
        <v>470</v>
      </c>
      <c r="O206" s="46">
        <v>19020</v>
      </c>
      <c r="P206" s="46" t="s">
        <v>730</v>
      </c>
    </row>
    <row r="207" s="18" customFormat="1" ht="14" spans="2:16">
      <c r="B207" s="31"/>
      <c r="C207" s="31"/>
      <c r="D207" s="32"/>
      <c r="E207" s="38"/>
      <c r="F207" s="38"/>
      <c r="G207" s="39"/>
      <c r="H207" s="39"/>
      <c r="I207" s="42"/>
      <c r="J207" s="38"/>
      <c r="K207" s="41" t="s">
        <v>467</v>
      </c>
      <c r="L207" s="41" t="s">
        <v>472</v>
      </c>
      <c r="M207" s="41" t="s">
        <v>735</v>
      </c>
      <c r="N207" s="46" t="s">
        <v>498</v>
      </c>
      <c r="O207" s="46">
        <v>100</v>
      </c>
      <c r="P207" s="46" t="s">
        <v>495</v>
      </c>
    </row>
    <row r="208" s="18" customFormat="1" ht="14" spans="2:16">
      <c r="B208" s="31"/>
      <c r="C208" s="31"/>
      <c r="D208" s="32"/>
      <c r="E208" s="38"/>
      <c r="F208" s="38"/>
      <c r="G208" s="39"/>
      <c r="H208" s="39"/>
      <c r="I208" s="42"/>
      <c r="J208" s="38"/>
      <c r="K208" s="41" t="s">
        <v>467</v>
      </c>
      <c r="L208" s="41" t="s">
        <v>477</v>
      </c>
      <c r="M208" s="41" t="s">
        <v>736</v>
      </c>
      <c r="N208" s="46" t="s">
        <v>470</v>
      </c>
      <c r="O208" s="46">
        <v>1</v>
      </c>
      <c r="P208" s="46" t="s">
        <v>562</v>
      </c>
    </row>
    <row r="209" s="18" customFormat="1" ht="14" spans="2:16">
      <c r="B209" s="31"/>
      <c r="C209" s="31"/>
      <c r="D209" s="32"/>
      <c r="E209" s="38"/>
      <c r="F209" s="38"/>
      <c r="G209" s="39"/>
      <c r="H209" s="39"/>
      <c r="I209" s="42"/>
      <c r="J209" s="38"/>
      <c r="K209" s="41" t="s">
        <v>481</v>
      </c>
      <c r="L209" s="41" t="s">
        <v>482</v>
      </c>
      <c r="M209" s="41" t="s">
        <v>737</v>
      </c>
      <c r="N209" s="46" t="s">
        <v>479</v>
      </c>
      <c r="O209" s="46">
        <v>100</v>
      </c>
      <c r="P209" s="46" t="s">
        <v>484</v>
      </c>
    </row>
    <row r="210" s="18" customFormat="1" ht="14" spans="2:16">
      <c r="B210" s="31"/>
      <c r="C210" s="31"/>
      <c r="D210" s="32"/>
      <c r="E210" s="38"/>
      <c r="F210" s="38"/>
      <c r="G210" s="39"/>
      <c r="H210" s="39"/>
      <c r="I210" s="42"/>
      <c r="J210" s="38"/>
      <c r="K210" s="41" t="s">
        <v>485</v>
      </c>
      <c r="L210" s="41" t="s">
        <v>486</v>
      </c>
      <c r="M210" s="41" t="s">
        <v>738</v>
      </c>
      <c r="N210" s="46" t="s">
        <v>498</v>
      </c>
      <c r="O210" s="46">
        <v>98</v>
      </c>
      <c r="P210" s="46" t="s">
        <v>495</v>
      </c>
    </row>
    <row r="211" s="18" customFormat="1" ht="14" spans="2:16">
      <c r="B211" s="31"/>
      <c r="C211" s="31"/>
      <c r="D211" s="32"/>
      <c r="E211" s="38"/>
      <c r="F211" s="38"/>
      <c r="G211" s="39"/>
      <c r="H211" s="39"/>
      <c r="I211" s="42"/>
      <c r="J211" s="38"/>
      <c r="K211" s="41" t="s">
        <v>485</v>
      </c>
      <c r="L211" s="41" t="s">
        <v>503</v>
      </c>
      <c r="M211" s="41" t="s">
        <v>739</v>
      </c>
      <c r="N211" s="46" t="s">
        <v>498</v>
      </c>
      <c r="O211" s="46">
        <v>98</v>
      </c>
      <c r="P211" s="46" t="s">
        <v>495</v>
      </c>
    </row>
    <row r="212" s="18" customFormat="1" ht="14" spans="2:16">
      <c r="B212" s="31"/>
      <c r="C212" s="31"/>
      <c r="D212" s="32"/>
      <c r="E212" s="38"/>
      <c r="F212" s="38"/>
      <c r="G212" s="39"/>
      <c r="H212" s="39"/>
      <c r="I212" s="42"/>
      <c r="J212" s="38"/>
      <c r="K212" s="41" t="s">
        <v>485</v>
      </c>
      <c r="L212" s="41" t="s">
        <v>488</v>
      </c>
      <c r="M212" s="41" t="s">
        <v>740</v>
      </c>
      <c r="N212" s="46" t="s">
        <v>498</v>
      </c>
      <c r="O212" s="46">
        <v>98</v>
      </c>
      <c r="P212" s="46" t="s">
        <v>495</v>
      </c>
    </row>
    <row r="213" s="18" customFormat="1" ht="14" spans="2:17">
      <c r="B213" s="31" t="s">
        <v>197</v>
      </c>
      <c r="C213" s="31" t="s">
        <v>229</v>
      </c>
      <c r="D213" s="32" t="s">
        <v>464</v>
      </c>
      <c r="E213" s="38" t="s">
        <v>703</v>
      </c>
      <c r="F213" s="38">
        <v>61570208</v>
      </c>
      <c r="G213" s="39">
        <v>21.0841</v>
      </c>
      <c r="H213" s="39">
        <v>21.0841</v>
      </c>
      <c r="I213" s="42"/>
      <c r="J213" s="38" t="s">
        <v>741</v>
      </c>
      <c r="K213" s="41" t="s">
        <v>467</v>
      </c>
      <c r="L213" s="41" t="s">
        <v>468</v>
      </c>
      <c r="M213" s="41" t="s">
        <v>742</v>
      </c>
      <c r="N213" s="46" t="s">
        <v>470</v>
      </c>
      <c r="O213" s="46">
        <v>64.62</v>
      </c>
      <c r="P213" s="46" t="s">
        <v>730</v>
      </c>
      <c r="Q213" s="38"/>
    </row>
    <row r="214" s="18" customFormat="1" ht="14" spans="2:17">
      <c r="B214" s="31"/>
      <c r="C214" s="31"/>
      <c r="D214" s="32"/>
      <c r="E214" s="38"/>
      <c r="F214" s="38"/>
      <c r="G214" s="39"/>
      <c r="H214" s="39"/>
      <c r="I214" s="42"/>
      <c r="J214" s="38"/>
      <c r="K214" s="41" t="s">
        <v>467</v>
      </c>
      <c r="L214" s="41" t="s">
        <v>472</v>
      </c>
      <c r="M214" s="41" t="s">
        <v>743</v>
      </c>
      <c r="N214" s="46" t="s">
        <v>498</v>
      </c>
      <c r="O214" s="46">
        <v>90</v>
      </c>
      <c r="P214" s="46" t="s">
        <v>495</v>
      </c>
      <c r="Q214" s="38"/>
    </row>
    <row r="215" s="18" customFormat="1" ht="14" spans="2:16">
      <c r="B215" s="31" t="s">
        <v>197</v>
      </c>
      <c r="C215" s="31" t="s">
        <v>230</v>
      </c>
      <c r="D215" s="32" t="s">
        <v>464</v>
      </c>
      <c r="E215" s="38" t="s">
        <v>703</v>
      </c>
      <c r="F215" s="38">
        <v>61570208</v>
      </c>
      <c r="G215" s="39">
        <v>750</v>
      </c>
      <c r="H215" s="39">
        <v>750</v>
      </c>
      <c r="I215" s="42"/>
      <c r="J215" s="38" t="s">
        <v>744</v>
      </c>
      <c r="K215" s="41" t="s">
        <v>467</v>
      </c>
      <c r="L215" s="41" t="s">
        <v>477</v>
      </c>
      <c r="M215" s="41" t="s">
        <v>745</v>
      </c>
      <c r="N215" s="46" t="s">
        <v>479</v>
      </c>
      <c r="O215" s="46">
        <v>1</v>
      </c>
      <c r="P215" s="46" t="s">
        <v>562</v>
      </c>
    </row>
    <row r="216" s="18" customFormat="1" ht="14" spans="2:16">
      <c r="B216" s="31"/>
      <c r="C216" s="31"/>
      <c r="D216" s="32"/>
      <c r="E216" s="38"/>
      <c r="F216" s="38"/>
      <c r="G216" s="39"/>
      <c r="H216" s="39"/>
      <c r="I216" s="42"/>
      <c r="J216" s="38"/>
      <c r="K216" s="41" t="s">
        <v>481</v>
      </c>
      <c r="L216" s="41" t="s">
        <v>482</v>
      </c>
      <c r="M216" s="41" t="s">
        <v>746</v>
      </c>
      <c r="N216" s="46" t="s">
        <v>479</v>
      </c>
      <c r="O216" s="46">
        <v>750</v>
      </c>
      <c r="P216" s="46" t="s">
        <v>484</v>
      </c>
    </row>
    <row r="217" s="18" customFormat="1" ht="14" spans="2:16">
      <c r="B217" s="31" t="s">
        <v>197</v>
      </c>
      <c r="C217" s="31" t="s">
        <v>231</v>
      </c>
      <c r="D217" s="32" t="s">
        <v>464</v>
      </c>
      <c r="E217" s="38" t="s">
        <v>703</v>
      </c>
      <c r="F217" s="38">
        <v>61570208</v>
      </c>
      <c r="G217" s="39">
        <v>224</v>
      </c>
      <c r="H217" s="39">
        <v>224</v>
      </c>
      <c r="I217" s="42"/>
      <c r="J217" s="38" t="s">
        <v>747</v>
      </c>
      <c r="K217" s="41" t="s">
        <v>467</v>
      </c>
      <c r="L217" s="41" t="s">
        <v>468</v>
      </c>
      <c r="M217" s="41" t="s">
        <v>748</v>
      </c>
      <c r="N217" s="46" t="s">
        <v>470</v>
      </c>
      <c r="O217" s="46">
        <v>12630</v>
      </c>
      <c r="P217" s="46" t="s">
        <v>725</v>
      </c>
    </row>
    <row r="218" s="18" customFormat="1" ht="48" customHeight="1" spans="2:16">
      <c r="B218" s="31"/>
      <c r="C218" s="31"/>
      <c r="D218" s="32"/>
      <c r="E218" s="38"/>
      <c r="F218" s="38"/>
      <c r="G218" s="39"/>
      <c r="H218" s="39"/>
      <c r="I218" s="42"/>
      <c r="J218" s="38"/>
      <c r="K218" s="41" t="s">
        <v>485</v>
      </c>
      <c r="L218" s="41" t="s">
        <v>503</v>
      </c>
      <c r="M218" s="41" t="s">
        <v>749</v>
      </c>
      <c r="N218" s="46" t="s">
        <v>474</v>
      </c>
      <c r="O218" s="46" t="s">
        <v>475</v>
      </c>
      <c r="P218" s="46"/>
    </row>
    <row r="219" s="18" customFormat="1" ht="14" spans="2:17">
      <c r="B219" s="31" t="s">
        <v>197</v>
      </c>
      <c r="C219" s="31" t="s">
        <v>232</v>
      </c>
      <c r="D219" s="32" t="s">
        <v>464</v>
      </c>
      <c r="E219" s="38" t="s">
        <v>703</v>
      </c>
      <c r="F219" s="38">
        <v>61570208</v>
      </c>
      <c r="G219" s="39">
        <v>105.2</v>
      </c>
      <c r="H219" s="39">
        <v>105.2</v>
      </c>
      <c r="I219" s="42"/>
      <c r="J219" s="38" t="s">
        <v>750</v>
      </c>
      <c r="K219" s="41" t="s">
        <v>467</v>
      </c>
      <c r="L219" s="41" t="s">
        <v>468</v>
      </c>
      <c r="M219" s="41" t="s">
        <v>751</v>
      </c>
      <c r="N219" s="46" t="s">
        <v>498</v>
      </c>
      <c r="O219" s="46">
        <v>440</v>
      </c>
      <c r="P219" s="46" t="s">
        <v>752</v>
      </c>
      <c r="Q219" s="38"/>
    </row>
    <row r="220" s="18" customFormat="1" ht="14" spans="2:17">
      <c r="B220" s="31"/>
      <c r="C220" s="31"/>
      <c r="D220" s="32"/>
      <c r="E220" s="38"/>
      <c r="F220" s="38"/>
      <c r="G220" s="39"/>
      <c r="H220" s="39"/>
      <c r="I220" s="42"/>
      <c r="J220" s="38"/>
      <c r="K220" s="41" t="s">
        <v>467</v>
      </c>
      <c r="L220" s="41" t="s">
        <v>477</v>
      </c>
      <c r="M220" s="41" t="s">
        <v>753</v>
      </c>
      <c r="N220" s="46" t="s">
        <v>498</v>
      </c>
      <c r="O220" s="46">
        <v>1</v>
      </c>
      <c r="P220" s="46" t="s">
        <v>562</v>
      </c>
      <c r="Q220" s="38"/>
    </row>
    <row r="221" s="18" customFormat="1" ht="14" spans="2:17">
      <c r="B221" s="31"/>
      <c r="C221" s="31"/>
      <c r="D221" s="32"/>
      <c r="E221" s="38"/>
      <c r="F221" s="38"/>
      <c r="G221" s="39"/>
      <c r="H221" s="39"/>
      <c r="I221" s="42"/>
      <c r="J221" s="38"/>
      <c r="K221" s="41" t="s">
        <v>481</v>
      </c>
      <c r="L221" s="41" t="s">
        <v>482</v>
      </c>
      <c r="M221" s="41" t="s">
        <v>754</v>
      </c>
      <c r="N221" s="46" t="s">
        <v>479</v>
      </c>
      <c r="O221" s="46">
        <v>105.2</v>
      </c>
      <c r="P221" s="46" t="s">
        <v>484</v>
      </c>
      <c r="Q221" s="38"/>
    </row>
    <row r="222" s="18" customFormat="1" ht="42" customHeight="1" spans="2:17">
      <c r="B222" s="31"/>
      <c r="C222" s="31"/>
      <c r="D222" s="32"/>
      <c r="E222" s="38"/>
      <c r="F222" s="38"/>
      <c r="G222" s="39"/>
      <c r="H222" s="39"/>
      <c r="I222" s="42"/>
      <c r="J222" s="38"/>
      <c r="K222" s="41" t="s">
        <v>485</v>
      </c>
      <c r="L222" s="41" t="s">
        <v>490</v>
      </c>
      <c r="M222" s="41" t="s">
        <v>755</v>
      </c>
      <c r="N222" s="46" t="s">
        <v>474</v>
      </c>
      <c r="O222" s="46" t="s">
        <v>475</v>
      </c>
      <c r="P222" s="46"/>
      <c r="Q222" s="38"/>
    </row>
    <row r="223" s="18" customFormat="1" ht="14" spans="2:17">
      <c r="B223" s="31" t="s">
        <v>197</v>
      </c>
      <c r="C223" s="31" t="s">
        <v>233</v>
      </c>
      <c r="D223" s="32" t="s">
        <v>464</v>
      </c>
      <c r="E223" s="38" t="s">
        <v>756</v>
      </c>
      <c r="F223" s="38">
        <v>61518209</v>
      </c>
      <c r="G223" s="39">
        <v>77</v>
      </c>
      <c r="H223" s="39">
        <v>77</v>
      </c>
      <c r="I223" s="42"/>
      <c r="J223" s="38" t="s">
        <v>757</v>
      </c>
      <c r="K223" s="41" t="s">
        <v>467</v>
      </c>
      <c r="L223" s="41" t="s">
        <v>468</v>
      </c>
      <c r="M223" s="41" t="s">
        <v>758</v>
      </c>
      <c r="N223" s="46" t="s">
        <v>498</v>
      </c>
      <c r="O223" s="46">
        <v>167</v>
      </c>
      <c r="P223" s="46" t="s">
        <v>759</v>
      </c>
      <c r="Q223" s="38"/>
    </row>
    <row r="224" s="18" customFormat="1" ht="14" spans="2:17">
      <c r="B224" s="31"/>
      <c r="C224" s="31"/>
      <c r="D224" s="32"/>
      <c r="E224" s="38"/>
      <c r="F224" s="38"/>
      <c r="G224" s="39"/>
      <c r="H224" s="39"/>
      <c r="I224" s="42"/>
      <c r="J224" s="38"/>
      <c r="K224" s="41" t="s">
        <v>467</v>
      </c>
      <c r="L224" s="41" t="s">
        <v>472</v>
      </c>
      <c r="M224" s="41" t="s">
        <v>760</v>
      </c>
      <c r="N224" s="46" t="s">
        <v>498</v>
      </c>
      <c r="O224" s="46">
        <v>90</v>
      </c>
      <c r="P224" s="46" t="s">
        <v>495</v>
      </c>
      <c r="Q224" s="38"/>
    </row>
    <row r="225" s="18" customFormat="1" ht="14" spans="2:17">
      <c r="B225" s="31"/>
      <c r="C225" s="31"/>
      <c r="D225" s="32"/>
      <c r="E225" s="38"/>
      <c r="F225" s="38"/>
      <c r="G225" s="39"/>
      <c r="H225" s="39"/>
      <c r="I225" s="42"/>
      <c r="J225" s="38"/>
      <c r="K225" s="41" t="s">
        <v>467</v>
      </c>
      <c r="L225" s="41" t="s">
        <v>477</v>
      </c>
      <c r="M225" s="41" t="s">
        <v>761</v>
      </c>
      <c r="N225" s="46" t="s">
        <v>762</v>
      </c>
      <c r="O225" s="46">
        <v>1</v>
      </c>
      <c r="P225" s="46" t="s">
        <v>763</v>
      </c>
      <c r="Q225" s="38"/>
    </row>
    <row r="226" s="18" customFormat="1" ht="14" spans="2:17">
      <c r="B226" s="31"/>
      <c r="C226" s="31"/>
      <c r="D226" s="32"/>
      <c r="E226" s="38"/>
      <c r="F226" s="38"/>
      <c r="G226" s="39"/>
      <c r="H226" s="39"/>
      <c r="I226" s="42"/>
      <c r="J226" s="38"/>
      <c r="K226" s="41" t="s">
        <v>481</v>
      </c>
      <c r="L226" s="41" t="s">
        <v>482</v>
      </c>
      <c r="M226" s="41" t="s">
        <v>764</v>
      </c>
      <c r="N226" s="46" t="s">
        <v>470</v>
      </c>
      <c r="O226" s="46">
        <v>77</v>
      </c>
      <c r="P226" s="46" t="s">
        <v>484</v>
      </c>
      <c r="Q226" s="38"/>
    </row>
    <row r="227" s="18" customFormat="1" ht="14" spans="2:17">
      <c r="B227" s="31"/>
      <c r="C227" s="31"/>
      <c r="D227" s="32"/>
      <c r="E227" s="38"/>
      <c r="F227" s="38"/>
      <c r="G227" s="39"/>
      <c r="H227" s="39"/>
      <c r="I227" s="42"/>
      <c r="J227" s="38"/>
      <c r="K227" s="41" t="s">
        <v>485</v>
      </c>
      <c r="L227" s="41" t="s">
        <v>503</v>
      </c>
      <c r="M227" s="41" t="s">
        <v>765</v>
      </c>
      <c r="N227" s="46" t="s">
        <v>474</v>
      </c>
      <c r="O227" s="46" t="s">
        <v>475</v>
      </c>
      <c r="P227" s="46"/>
      <c r="Q227" s="38"/>
    </row>
    <row r="228" s="18" customFormat="1" ht="14" spans="2:17">
      <c r="B228" s="31"/>
      <c r="C228" s="31"/>
      <c r="D228" s="32"/>
      <c r="E228" s="38"/>
      <c r="F228" s="38"/>
      <c r="G228" s="39"/>
      <c r="H228" s="39"/>
      <c r="I228" s="42"/>
      <c r="J228" s="38"/>
      <c r="K228" s="41" t="s">
        <v>485</v>
      </c>
      <c r="L228" s="41" t="s">
        <v>488</v>
      </c>
      <c r="M228" s="41" t="s">
        <v>766</v>
      </c>
      <c r="N228" s="46" t="s">
        <v>474</v>
      </c>
      <c r="O228" s="46" t="s">
        <v>475</v>
      </c>
      <c r="P228" s="46"/>
      <c r="Q228" s="38"/>
    </row>
    <row r="229" s="18" customFormat="1" ht="14" spans="2:16">
      <c r="B229" s="31" t="s">
        <v>197</v>
      </c>
      <c r="C229" s="31" t="s">
        <v>234</v>
      </c>
      <c r="D229" s="32" t="s">
        <v>464</v>
      </c>
      <c r="E229" s="38" t="s">
        <v>767</v>
      </c>
      <c r="F229" s="38">
        <v>13581851115</v>
      </c>
      <c r="G229" s="39">
        <v>53</v>
      </c>
      <c r="H229" s="39">
        <v>53</v>
      </c>
      <c r="I229" s="42"/>
      <c r="J229" s="38" t="s">
        <v>768</v>
      </c>
      <c r="K229" s="41" t="s">
        <v>467</v>
      </c>
      <c r="L229" s="41" t="s">
        <v>468</v>
      </c>
      <c r="M229" s="41" t="s">
        <v>769</v>
      </c>
      <c r="N229" s="46" t="s">
        <v>498</v>
      </c>
      <c r="O229" s="46">
        <v>50</v>
      </c>
      <c r="P229" s="46" t="s">
        <v>538</v>
      </c>
    </row>
    <row r="230" s="18" customFormat="1" ht="14" spans="2:16">
      <c r="B230" s="31"/>
      <c r="C230" s="31"/>
      <c r="D230" s="32"/>
      <c r="E230" s="38"/>
      <c r="F230" s="38"/>
      <c r="G230" s="39"/>
      <c r="H230" s="39"/>
      <c r="I230" s="42"/>
      <c r="J230" s="38"/>
      <c r="K230" s="41" t="s">
        <v>467</v>
      </c>
      <c r="L230" s="41" t="s">
        <v>472</v>
      </c>
      <c r="M230" s="41" t="s">
        <v>770</v>
      </c>
      <c r="N230" s="46" t="s">
        <v>498</v>
      </c>
      <c r="O230" s="46">
        <v>95</v>
      </c>
      <c r="P230" s="46" t="s">
        <v>495</v>
      </c>
    </row>
    <row r="231" s="18" customFormat="1" ht="14" spans="2:16">
      <c r="B231" s="31"/>
      <c r="C231" s="31"/>
      <c r="D231" s="32"/>
      <c r="E231" s="38"/>
      <c r="F231" s="38"/>
      <c r="G231" s="39"/>
      <c r="H231" s="39"/>
      <c r="I231" s="42"/>
      <c r="J231" s="38"/>
      <c r="K231" s="41" t="s">
        <v>467</v>
      </c>
      <c r="L231" s="41" t="s">
        <v>477</v>
      </c>
      <c r="M231" s="41" t="s">
        <v>771</v>
      </c>
      <c r="N231" s="46" t="s">
        <v>498</v>
      </c>
      <c r="O231" s="46">
        <v>1</v>
      </c>
      <c r="P231" s="46" t="s">
        <v>562</v>
      </c>
    </row>
    <row r="232" s="18" customFormat="1" ht="14" spans="2:16">
      <c r="B232" s="31"/>
      <c r="C232" s="31"/>
      <c r="D232" s="32"/>
      <c r="E232" s="38"/>
      <c r="F232" s="38"/>
      <c r="G232" s="39"/>
      <c r="H232" s="39"/>
      <c r="I232" s="42"/>
      <c r="J232" s="38"/>
      <c r="K232" s="41" t="s">
        <v>481</v>
      </c>
      <c r="L232" s="41" t="s">
        <v>482</v>
      </c>
      <c r="M232" s="41" t="s">
        <v>772</v>
      </c>
      <c r="N232" s="46" t="s">
        <v>479</v>
      </c>
      <c r="O232" s="46">
        <v>53</v>
      </c>
      <c r="P232" s="46" t="s">
        <v>484</v>
      </c>
    </row>
    <row r="233" s="18" customFormat="1" ht="14" spans="2:16">
      <c r="B233" s="31"/>
      <c r="C233" s="31"/>
      <c r="D233" s="32"/>
      <c r="E233" s="38"/>
      <c r="F233" s="38"/>
      <c r="G233" s="39"/>
      <c r="H233" s="39"/>
      <c r="I233" s="42"/>
      <c r="J233" s="38"/>
      <c r="K233" s="41" t="s">
        <v>485</v>
      </c>
      <c r="L233" s="41" t="s">
        <v>503</v>
      </c>
      <c r="M233" s="41" t="s">
        <v>773</v>
      </c>
      <c r="N233" s="46" t="s">
        <v>474</v>
      </c>
      <c r="O233" s="46" t="s">
        <v>475</v>
      </c>
      <c r="P233" s="46"/>
    </row>
    <row r="234" s="18" customFormat="1" ht="28" spans="2:16">
      <c r="B234" s="31"/>
      <c r="C234" s="31"/>
      <c r="D234" s="32"/>
      <c r="E234" s="38"/>
      <c r="F234" s="38"/>
      <c r="G234" s="39"/>
      <c r="H234" s="39"/>
      <c r="I234" s="42"/>
      <c r="J234" s="38"/>
      <c r="K234" s="41" t="s">
        <v>485</v>
      </c>
      <c r="L234" s="41" t="s">
        <v>490</v>
      </c>
      <c r="M234" s="41" t="s">
        <v>773</v>
      </c>
      <c r="N234" s="46" t="s">
        <v>474</v>
      </c>
      <c r="O234" s="46" t="s">
        <v>475</v>
      </c>
      <c r="P234" s="46"/>
    </row>
    <row r="235" s="18" customFormat="1" ht="14" spans="2:25">
      <c r="B235" s="31" t="s">
        <v>197</v>
      </c>
      <c r="C235" s="31" t="s">
        <v>235</v>
      </c>
      <c r="D235" s="32" t="s">
        <v>464</v>
      </c>
      <c r="E235" s="32" t="s">
        <v>774</v>
      </c>
      <c r="F235" s="38">
        <v>61576337</v>
      </c>
      <c r="G235" s="39">
        <v>1</v>
      </c>
      <c r="H235" s="39">
        <v>1</v>
      </c>
      <c r="I235" s="38"/>
      <c r="J235" s="38" t="s">
        <v>775</v>
      </c>
      <c r="K235" s="41" t="s">
        <v>467</v>
      </c>
      <c r="L235" s="41" t="s">
        <v>468</v>
      </c>
      <c r="M235" s="41" t="s">
        <v>776</v>
      </c>
      <c r="N235" s="46" t="s">
        <v>470</v>
      </c>
      <c r="O235" s="46">
        <v>4</v>
      </c>
      <c r="P235" s="46" t="s">
        <v>777</v>
      </c>
      <c r="Q235" s="49" t="s">
        <v>476</v>
      </c>
      <c r="R235" s="49"/>
      <c r="S235" s="46"/>
      <c r="T235" s="49" t="s">
        <v>476</v>
      </c>
      <c r="U235" s="49"/>
      <c r="V235" s="49" t="s">
        <v>778</v>
      </c>
      <c r="W235" s="49"/>
      <c r="X235" s="41" t="s">
        <v>476</v>
      </c>
      <c r="Y235" s="41"/>
    </row>
    <row r="236" s="18" customFormat="1" ht="14" spans="2:25">
      <c r="B236" s="31"/>
      <c r="C236" s="31"/>
      <c r="D236" s="32"/>
      <c r="E236" s="32"/>
      <c r="F236" s="38"/>
      <c r="G236" s="39"/>
      <c r="H236" s="39"/>
      <c r="I236" s="38"/>
      <c r="J236" s="38"/>
      <c r="K236" s="41" t="s">
        <v>467</v>
      </c>
      <c r="L236" s="41" t="s">
        <v>472</v>
      </c>
      <c r="M236" s="41" t="s">
        <v>779</v>
      </c>
      <c r="N236" s="46" t="s">
        <v>474</v>
      </c>
      <c r="O236" s="46" t="s">
        <v>475</v>
      </c>
      <c r="P236" s="46"/>
      <c r="Q236" s="49" t="s">
        <v>476</v>
      </c>
      <c r="R236" s="49"/>
      <c r="S236" s="46"/>
      <c r="T236" s="49" t="s">
        <v>476</v>
      </c>
      <c r="U236" s="49"/>
      <c r="V236" s="49" t="s">
        <v>778</v>
      </c>
      <c r="W236" s="49"/>
      <c r="X236" s="41" t="s">
        <v>476</v>
      </c>
      <c r="Y236" s="41"/>
    </row>
    <row r="237" s="18" customFormat="1" ht="14" spans="2:25">
      <c r="B237" s="31"/>
      <c r="C237" s="31"/>
      <c r="D237" s="32"/>
      <c r="E237" s="32"/>
      <c r="F237" s="38"/>
      <c r="G237" s="39"/>
      <c r="H237" s="39"/>
      <c r="I237" s="38"/>
      <c r="J237" s="38"/>
      <c r="K237" s="41" t="s">
        <v>467</v>
      </c>
      <c r="L237" s="41" t="s">
        <v>477</v>
      </c>
      <c r="M237" s="41" t="s">
        <v>780</v>
      </c>
      <c r="N237" s="46" t="s">
        <v>470</v>
      </c>
      <c r="O237" s="46">
        <v>1</v>
      </c>
      <c r="P237" s="46" t="s">
        <v>562</v>
      </c>
      <c r="Q237" s="49" t="s">
        <v>476</v>
      </c>
      <c r="R237" s="49"/>
      <c r="S237" s="46"/>
      <c r="T237" s="49" t="s">
        <v>476</v>
      </c>
      <c r="U237" s="49"/>
      <c r="V237" s="49" t="s">
        <v>778</v>
      </c>
      <c r="W237" s="49"/>
      <c r="X237" s="41" t="s">
        <v>476</v>
      </c>
      <c r="Y237" s="41"/>
    </row>
    <row r="238" s="18" customFormat="1" ht="14" spans="2:25">
      <c r="B238" s="31"/>
      <c r="C238" s="31"/>
      <c r="D238" s="32"/>
      <c r="E238" s="32"/>
      <c r="F238" s="38"/>
      <c r="G238" s="39"/>
      <c r="H238" s="39"/>
      <c r="I238" s="38"/>
      <c r="J238" s="38"/>
      <c r="K238" s="41" t="s">
        <v>481</v>
      </c>
      <c r="L238" s="41" t="s">
        <v>482</v>
      </c>
      <c r="M238" s="41" t="s">
        <v>781</v>
      </c>
      <c r="N238" s="46" t="s">
        <v>479</v>
      </c>
      <c r="O238" s="46">
        <v>1</v>
      </c>
      <c r="P238" s="46" t="s">
        <v>484</v>
      </c>
      <c r="Q238" s="49" t="s">
        <v>476</v>
      </c>
      <c r="R238" s="49"/>
      <c r="S238" s="46"/>
      <c r="T238" s="49" t="s">
        <v>476</v>
      </c>
      <c r="U238" s="49"/>
      <c r="V238" s="49"/>
      <c r="W238" s="49"/>
      <c r="X238" s="41" t="s">
        <v>476</v>
      </c>
      <c r="Y238" s="41"/>
    </row>
    <row r="239" s="18" customFormat="1" ht="28" spans="2:25">
      <c r="B239" s="31"/>
      <c r="C239" s="31"/>
      <c r="D239" s="32"/>
      <c r="E239" s="32"/>
      <c r="F239" s="38"/>
      <c r="G239" s="39"/>
      <c r="H239" s="39"/>
      <c r="I239" s="38"/>
      <c r="J239" s="38"/>
      <c r="K239" s="41" t="s">
        <v>485</v>
      </c>
      <c r="L239" s="41" t="s">
        <v>490</v>
      </c>
      <c r="M239" s="41" t="s">
        <v>782</v>
      </c>
      <c r="N239" s="46" t="s">
        <v>474</v>
      </c>
      <c r="O239" s="46" t="s">
        <v>475</v>
      </c>
      <c r="P239" s="46"/>
      <c r="Q239" s="49" t="s">
        <v>476</v>
      </c>
      <c r="R239" s="49"/>
      <c r="S239" s="46"/>
      <c r="T239" s="49" t="s">
        <v>476</v>
      </c>
      <c r="U239" s="49"/>
      <c r="V239" s="49"/>
      <c r="W239" s="49"/>
      <c r="X239" s="41" t="s">
        <v>476</v>
      </c>
      <c r="Y239" s="41"/>
    </row>
    <row r="240" s="18" customFormat="1" ht="28" spans="2:25">
      <c r="B240" s="31"/>
      <c r="C240" s="31"/>
      <c r="D240" s="32"/>
      <c r="E240" s="32"/>
      <c r="F240" s="38"/>
      <c r="G240" s="39"/>
      <c r="H240" s="39"/>
      <c r="I240" s="38"/>
      <c r="J240" s="38"/>
      <c r="K240" s="41" t="s">
        <v>492</v>
      </c>
      <c r="L240" s="41" t="s">
        <v>493</v>
      </c>
      <c r="M240" s="41" t="s">
        <v>783</v>
      </c>
      <c r="N240" s="46" t="s">
        <v>474</v>
      </c>
      <c r="O240" s="46" t="s">
        <v>475</v>
      </c>
      <c r="P240" s="46"/>
      <c r="Q240" s="49" t="s">
        <v>476</v>
      </c>
      <c r="R240" s="49"/>
      <c r="S240" s="46"/>
      <c r="T240" s="49" t="s">
        <v>476</v>
      </c>
      <c r="U240" s="49"/>
      <c r="V240" s="49"/>
      <c r="W240" s="49"/>
      <c r="X240" s="41" t="s">
        <v>476</v>
      </c>
      <c r="Y240" s="41"/>
    </row>
    <row r="241" s="18" customFormat="1" ht="41" spans="2:23">
      <c r="B241" s="31" t="s">
        <v>197</v>
      </c>
      <c r="C241" s="31" t="s">
        <v>236</v>
      </c>
      <c r="D241" s="32" t="s">
        <v>464</v>
      </c>
      <c r="E241" s="38" t="s">
        <v>774</v>
      </c>
      <c r="F241" s="38">
        <v>61576337</v>
      </c>
      <c r="G241" s="39">
        <v>55</v>
      </c>
      <c r="H241" s="39">
        <v>55</v>
      </c>
      <c r="I241" s="38"/>
      <c r="J241" s="38" t="s">
        <v>784</v>
      </c>
      <c r="K241" s="41" t="s">
        <v>467</v>
      </c>
      <c r="L241" s="41" t="s">
        <v>468</v>
      </c>
      <c r="M241" s="41" t="s">
        <v>784</v>
      </c>
      <c r="N241" s="46" t="s">
        <v>479</v>
      </c>
      <c r="O241" s="46">
        <v>1</v>
      </c>
      <c r="P241" s="46" t="s">
        <v>785</v>
      </c>
      <c r="Q241" s="49" t="s">
        <v>476</v>
      </c>
      <c r="R241" s="49" t="s">
        <v>476</v>
      </c>
      <c r="S241" s="46"/>
      <c r="T241" s="49" t="s">
        <v>476</v>
      </c>
      <c r="U241" s="49"/>
      <c r="V241" s="49"/>
      <c r="W241" s="49"/>
    </row>
    <row r="242" s="18" customFormat="1" ht="14" spans="2:18">
      <c r="B242" s="31" t="s">
        <v>197</v>
      </c>
      <c r="C242" s="31" t="s">
        <v>237</v>
      </c>
      <c r="D242" s="32" t="s">
        <v>464</v>
      </c>
      <c r="E242" s="38" t="s">
        <v>774</v>
      </c>
      <c r="F242" s="38">
        <v>61576337</v>
      </c>
      <c r="G242" s="39">
        <v>30</v>
      </c>
      <c r="H242" s="39">
        <v>30</v>
      </c>
      <c r="I242" s="38"/>
      <c r="J242" s="38" t="s">
        <v>786</v>
      </c>
      <c r="K242" s="41" t="s">
        <v>467</v>
      </c>
      <c r="L242" s="41" t="s">
        <v>472</v>
      </c>
      <c r="M242" s="41" t="s">
        <v>787</v>
      </c>
      <c r="N242" s="46" t="s">
        <v>474</v>
      </c>
      <c r="O242" s="46" t="s">
        <v>475</v>
      </c>
      <c r="P242" s="46"/>
      <c r="Q242" s="49" t="s">
        <v>476</v>
      </c>
      <c r="R242" s="49"/>
    </row>
    <row r="243" s="18" customFormat="1" ht="14" spans="2:18">
      <c r="B243" s="31"/>
      <c r="C243" s="31"/>
      <c r="D243" s="32"/>
      <c r="E243" s="38"/>
      <c r="F243" s="38"/>
      <c r="G243" s="39"/>
      <c r="H243" s="39"/>
      <c r="I243" s="38"/>
      <c r="J243" s="38"/>
      <c r="K243" s="41" t="s">
        <v>467</v>
      </c>
      <c r="L243" s="41" t="s">
        <v>477</v>
      </c>
      <c r="M243" s="41" t="s">
        <v>690</v>
      </c>
      <c r="N243" s="46" t="s">
        <v>470</v>
      </c>
      <c r="O243" s="46">
        <v>12</v>
      </c>
      <c r="P243" s="46" t="s">
        <v>480</v>
      </c>
      <c r="Q243" s="49" t="s">
        <v>476</v>
      </c>
      <c r="R243" s="49"/>
    </row>
    <row r="244" s="18" customFormat="1" ht="14" spans="2:18">
      <c r="B244" s="31"/>
      <c r="C244" s="31"/>
      <c r="D244" s="32"/>
      <c r="E244" s="38"/>
      <c r="F244" s="38"/>
      <c r="G244" s="39"/>
      <c r="H244" s="39"/>
      <c r="I244" s="38"/>
      <c r="J244" s="38"/>
      <c r="K244" s="41" t="s">
        <v>481</v>
      </c>
      <c r="L244" s="41" t="s">
        <v>482</v>
      </c>
      <c r="M244" s="41" t="s">
        <v>788</v>
      </c>
      <c r="N244" s="46" t="s">
        <v>479</v>
      </c>
      <c r="O244" s="46">
        <v>300000</v>
      </c>
      <c r="P244" s="46" t="s">
        <v>545</v>
      </c>
      <c r="Q244" s="49" t="s">
        <v>476</v>
      </c>
      <c r="R244" s="49"/>
    </row>
    <row r="245" s="18" customFormat="1" ht="28" spans="2:18">
      <c r="B245" s="31"/>
      <c r="C245" s="31"/>
      <c r="D245" s="32"/>
      <c r="E245" s="38"/>
      <c r="F245" s="38"/>
      <c r="G245" s="39"/>
      <c r="H245" s="39"/>
      <c r="I245" s="38"/>
      <c r="J245" s="38"/>
      <c r="K245" s="41" t="s">
        <v>485</v>
      </c>
      <c r="L245" s="41" t="s">
        <v>490</v>
      </c>
      <c r="M245" s="41" t="s">
        <v>789</v>
      </c>
      <c r="N245" s="46" t="s">
        <v>474</v>
      </c>
      <c r="O245" s="46" t="s">
        <v>475</v>
      </c>
      <c r="P245" s="46"/>
      <c r="Q245" s="49" t="s">
        <v>476</v>
      </c>
      <c r="R245" s="49"/>
    </row>
    <row r="246" s="18" customFormat="1" ht="28" spans="2:18">
      <c r="B246" s="31"/>
      <c r="C246" s="31"/>
      <c r="D246" s="32"/>
      <c r="E246" s="38"/>
      <c r="F246" s="38"/>
      <c r="G246" s="39"/>
      <c r="H246" s="39"/>
      <c r="I246" s="38"/>
      <c r="J246" s="38"/>
      <c r="K246" s="41" t="s">
        <v>492</v>
      </c>
      <c r="L246" s="41" t="s">
        <v>493</v>
      </c>
      <c r="M246" s="41" t="s">
        <v>790</v>
      </c>
      <c r="N246" s="46" t="s">
        <v>470</v>
      </c>
      <c r="O246" s="46">
        <v>100</v>
      </c>
      <c r="P246" s="46" t="s">
        <v>495</v>
      </c>
      <c r="Q246" s="49" t="s">
        <v>476</v>
      </c>
      <c r="R246" s="49"/>
    </row>
    <row r="247" s="18" customFormat="1" ht="14" spans="2:18">
      <c r="B247" s="31" t="s">
        <v>197</v>
      </c>
      <c r="C247" s="31" t="s">
        <v>238</v>
      </c>
      <c r="D247" s="32" t="s">
        <v>464</v>
      </c>
      <c r="E247" s="32" t="s">
        <v>774</v>
      </c>
      <c r="F247" s="38">
        <v>61576337</v>
      </c>
      <c r="G247" s="39">
        <v>3</v>
      </c>
      <c r="H247" s="39">
        <v>3</v>
      </c>
      <c r="I247" s="38"/>
      <c r="J247" s="38" t="s">
        <v>791</v>
      </c>
      <c r="K247" s="41" t="s">
        <v>467</v>
      </c>
      <c r="L247" s="41" t="s">
        <v>468</v>
      </c>
      <c r="M247" s="41" t="s">
        <v>792</v>
      </c>
      <c r="N247" s="46" t="s">
        <v>470</v>
      </c>
      <c r="O247" s="46">
        <v>1</v>
      </c>
      <c r="P247" s="46" t="s">
        <v>793</v>
      </c>
      <c r="Q247" s="49" t="s">
        <v>476</v>
      </c>
      <c r="R247" s="49"/>
    </row>
    <row r="248" s="18" customFormat="1" ht="14" spans="2:18">
      <c r="B248" s="31"/>
      <c r="C248" s="31"/>
      <c r="D248" s="32"/>
      <c r="E248" s="32"/>
      <c r="F248" s="38"/>
      <c r="G248" s="39"/>
      <c r="H248" s="39"/>
      <c r="I248" s="38"/>
      <c r="J248" s="38"/>
      <c r="K248" s="41" t="s">
        <v>467</v>
      </c>
      <c r="L248" s="41" t="s">
        <v>472</v>
      </c>
      <c r="M248" s="41" t="s">
        <v>794</v>
      </c>
      <c r="N248" s="46" t="s">
        <v>474</v>
      </c>
      <c r="O248" s="46" t="s">
        <v>475</v>
      </c>
      <c r="P248" s="46"/>
      <c r="Q248" s="49" t="s">
        <v>476</v>
      </c>
      <c r="R248" s="49"/>
    </row>
    <row r="249" s="18" customFormat="1" ht="14" spans="2:18">
      <c r="B249" s="31"/>
      <c r="C249" s="31"/>
      <c r="D249" s="32"/>
      <c r="E249" s="32"/>
      <c r="F249" s="38"/>
      <c r="G249" s="39"/>
      <c r="H249" s="39"/>
      <c r="I249" s="38"/>
      <c r="J249" s="38"/>
      <c r="K249" s="41" t="s">
        <v>467</v>
      </c>
      <c r="L249" s="41" t="s">
        <v>477</v>
      </c>
      <c r="M249" s="41" t="s">
        <v>690</v>
      </c>
      <c r="N249" s="46" t="s">
        <v>479</v>
      </c>
      <c r="O249" s="46">
        <v>12</v>
      </c>
      <c r="P249" s="46" t="s">
        <v>480</v>
      </c>
      <c r="Q249" s="49" t="s">
        <v>476</v>
      </c>
      <c r="R249" s="49"/>
    </row>
    <row r="250" s="18" customFormat="1" ht="14" spans="2:18">
      <c r="B250" s="31"/>
      <c r="C250" s="31"/>
      <c r="D250" s="32"/>
      <c r="E250" s="32"/>
      <c r="F250" s="38"/>
      <c r="G250" s="39"/>
      <c r="H250" s="39"/>
      <c r="I250" s="38"/>
      <c r="J250" s="38"/>
      <c r="K250" s="41" t="s">
        <v>481</v>
      </c>
      <c r="L250" s="41" t="s">
        <v>482</v>
      </c>
      <c r="M250" s="41" t="s">
        <v>795</v>
      </c>
      <c r="N250" s="46" t="s">
        <v>479</v>
      </c>
      <c r="O250" s="46">
        <v>3</v>
      </c>
      <c r="P250" s="46" t="s">
        <v>484</v>
      </c>
      <c r="Q250" s="49" t="s">
        <v>476</v>
      </c>
      <c r="R250" s="49"/>
    </row>
    <row r="251" s="18" customFormat="1" ht="28" spans="2:18">
      <c r="B251" s="31"/>
      <c r="C251" s="31"/>
      <c r="D251" s="32"/>
      <c r="E251" s="32"/>
      <c r="F251" s="38"/>
      <c r="G251" s="39"/>
      <c r="H251" s="39"/>
      <c r="I251" s="38"/>
      <c r="J251" s="38"/>
      <c r="K251" s="41" t="s">
        <v>485</v>
      </c>
      <c r="L251" s="41" t="s">
        <v>490</v>
      </c>
      <c r="M251" s="41" t="s">
        <v>796</v>
      </c>
      <c r="N251" s="46" t="s">
        <v>474</v>
      </c>
      <c r="O251" s="46" t="s">
        <v>475</v>
      </c>
      <c r="P251" s="46"/>
      <c r="Q251" s="49" t="s">
        <v>476</v>
      </c>
      <c r="R251" s="49"/>
    </row>
    <row r="252" s="18" customFormat="1" ht="28" spans="2:18">
      <c r="B252" s="31"/>
      <c r="C252" s="31"/>
      <c r="D252" s="32"/>
      <c r="E252" s="32"/>
      <c r="F252" s="38"/>
      <c r="G252" s="39"/>
      <c r="H252" s="39"/>
      <c r="I252" s="38"/>
      <c r="J252" s="38"/>
      <c r="K252" s="41" t="s">
        <v>492</v>
      </c>
      <c r="L252" s="41" t="s">
        <v>493</v>
      </c>
      <c r="M252" s="41" t="s">
        <v>790</v>
      </c>
      <c r="N252" s="46" t="s">
        <v>474</v>
      </c>
      <c r="O252" s="46" t="s">
        <v>475</v>
      </c>
      <c r="P252" s="46"/>
      <c r="Q252" s="49" t="s">
        <v>476</v>
      </c>
      <c r="R252" s="49"/>
    </row>
    <row r="253" s="18" customFormat="1" ht="14" spans="2:19">
      <c r="B253" s="31" t="s">
        <v>197</v>
      </c>
      <c r="C253" s="31" t="s">
        <v>239</v>
      </c>
      <c r="D253" s="32" t="s">
        <v>464</v>
      </c>
      <c r="E253" s="32" t="s">
        <v>774</v>
      </c>
      <c r="F253" s="38">
        <v>61576337</v>
      </c>
      <c r="G253" s="39">
        <v>10</v>
      </c>
      <c r="H253" s="39">
        <v>10</v>
      </c>
      <c r="I253" s="38"/>
      <c r="J253" s="38" t="s">
        <v>797</v>
      </c>
      <c r="K253" s="41" t="s">
        <v>467</v>
      </c>
      <c r="L253" s="41" t="s">
        <v>468</v>
      </c>
      <c r="M253" s="41" t="s">
        <v>798</v>
      </c>
      <c r="N253" s="46" t="s">
        <v>470</v>
      </c>
      <c r="O253" s="46">
        <v>3</v>
      </c>
      <c r="P253" s="46" t="s">
        <v>538</v>
      </c>
      <c r="Q253" s="49" t="s">
        <v>476</v>
      </c>
      <c r="R253" s="49"/>
      <c r="S253" s="46"/>
    </row>
    <row r="254" s="18" customFormat="1" ht="14" spans="2:19">
      <c r="B254" s="31"/>
      <c r="C254" s="31"/>
      <c r="D254" s="32"/>
      <c r="E254" s="32"/>
      <c r="F254" s="38"/>
      <c r="G254" s="39"/>
      <c r="H254" s="39"/>
      <c r="I254" s="38"/>
      <c r="J254" s="38"/>
      <c r="K254" s="41" t="s">
        <v>467</v>
      </c>
      <c r="L254" s="41" t="s">
        <v>472</v>
      </c>
      <c r="M254" s="41" t="s">
        <v>799</v>
      </c>
      <c r="N254" s="46" t="s">
        <v>474</v>
      </c>
      <c r="O254" s="46" t="s">
        <v>475</v>
      </c>
      <c r="P254" s="46"/>
      <c r="Q254" s="49" t="s">
        <v>476</v>
      </c>
      <c r="R254" s="49"/>
      <c r="S254" s="46"/>
    </row>
    <row r="255" s="18" customFormat="1" ht="14" spans="2:19">
      <c r="B255" s="31"/>
      <c r="C255" s="31"/>
      <c r="D255" s="32"/>
      <c r="E255" s="32"/>
      <c r="F255" s="38"/>
      <c r="G255" s="39"/>
      <c r="H255" s="39"/>
      <c r="I255" s="38"/>
      <c r="J255" s="38"/>
      <c r="K255" s="41" t="s">
        <v>467</v>
      </c>
      <c r="L255" s="41" t="s">
        <v>477</v>
      </c>
      <c r="M255" s="41" t="s">
        <v>800</v>
      </c>
      <c r="N255" s="46" t="s">
        <v>470</v>
      </c>
      <c r="O255" s="46">
        <v>1</v>
      </c>
      <c r="P255" s="46" t="s">
        <v>562</v>
      </c>
      <c r="Q255" s="49" t="s">
        <v>476</v>
      </c>
      <c r="R255" s="49"/>
      <c r="S255" s="46"/>
    </row>
    <row r="256" s="18" customFormat="1" ht="14" spans="2:19">
      <c r="B256" s="31"/>
      <c r="C256" s="31"/>
      <c r="D256" s="32"/>
      <c r="E256" s="32"/>
      <c r="F256" s="38"/>
      <c r="G256" s="39"/>
      <c r="H256" s="39"/>
      <c r="I256" s="38"/>
      <c r="J256" s="38"/>
      <c r="K256" s="41" t="s">
        <v>481</v>
      </c>
      <c r="L256" s="41" t="s">
        <v>482</v>
      </c>
      <c r="M256" s="41" t="s">
        <v>801</v>
      </c>
      <c r="N256" s="46" t="s">
        <v>479</v>
      </c>
      <c r="O256" s="46">
        <v>10</v>
      </c>
      <c r="P256" s="46" t="s">
        <v>484</v>
      </c>
      <c r="Q256" s="49" t="s">
        <v>476</v>
      </c>
      <c r="R256" s="49"/>
      <c r="S256" s="46"/>
    </row>
    <row r="257" s="18" customFormat="1" ht="28" spans="2:19">
      <c r="B257" s="31"/>
      <c r="C257" s="31"/>
      <c r="D257" s="32"/>
      <c r="E257" s="32"/>
      <c r="F257" s="38"/>
      <c r="G257" s="39"/>
      <c r="H257" s="39"/>
      <c r="I257" s="38"/>
      <c r="J257" s="38"/>
      <c r="K257" s="41" t="s">
        <v>485</v>
      </c>
      <c r="L257" s="41" t="s">
        <v>486</v>
      </c>
      <c r="M257" s="41" t="s">
        <v>802</v>
      </c>
      <c r="N257" s="46" t="s">
        <v>474</v>
      </c>
      <c r="O257" s="46" t="s">
        <v>475</v>
      </c>
      <c r="P257" s="46"/>
      <c r="Q257" s="49" t="s">
        <v>476</v>
      </c>
      <c r="R257" s="49"/>
      <c r="S257" s="46"/>
    </row>
    <row r="258" s="18" customFormat="1" ht="28" spans="2:19">
      <c r="B258" s="31"/>
      <c r="C258" s="31"/>
      <c r="D258" s="32"/>
      <c r="E258" s="32"/>
      <c r="F258" s="38"/>
      <c r="G258" s="39"/>
      <c r="H258" s="39"/>
      <c r="I258" s="38"/>
      <c r="J258" s="38"/>
      <c r="K258" s="41" t="s">
        <v>485</v>
      </c>
      <c r="L258" s="41" t="s">
        <v>490</v>
      </c>
      <c r="M258" s="41" t="s">
        <v>803</v>
      </c>
      <c r="N258" s="46" t="s">
        <v>474</v>
      </c>
      <c r="O258" s="46" t="s">
        <v>475</v>
      </c>
      <c r="P258" s="46"/>
      <c r="Q258" s="49" t="s">
        <v>476</v>
      </c>
      <c r="R258" s="49"/>
      <c r="S258" s="46"/>
    </row>
    <row r="259" s="18" customFormat="1" ht="28" spans="2:19">
      <c r="B259" s="31"/>
      <c r="C259" s="31"/>
      <c r="D259" s="32"/>
      <c r="E259" s="32"/>
      <c r="F259" s="38"/>
      <c r="G259" s="39"/>
      <c r="H259" s="39"/>
      <c r="I259" s="38"/>
      <c r="J259" s="38"/>
      <c r="K259" s="41" t="s">
        <v>492</v>
      </c>
      <c r="L259" s="41" t="s">
        <v>493</v>
      </c>
      <c r="M259" s="41" t="s">
        <v>804</v>
      </c>
      <c r="N259" s="46" t="s">
        <v>470</v>
      </c>
      <c r="O259" s="46">
        <v>100</v>
      </c>
      <c r="P259" s="46" t="s">
        <v>495</v>
      </c>
      <c r="Q259" s="49" t="s">
        <v>476</v>
      </c>
      <c r="R259" s="49"/>
      <c r="S259" s="46"/>
    </row>
    <row r="260" s="18" customFormat="1" ht="14" spans="2:18">
      <c r="B260" s="31" t="s">
        <v>197</v>
      </c>
      <c r="C260" s="31" t="s">
        <v>240</v>
      </c>
      <c r="D260" s="32" t="s">
        <v>464</v>
      </c>
      <c r="E260" s="38" t="s">
        <v>805</v>
      </c>
      <c r="F260" s="38">
        <v>61570568</v>
      </c>
      <c r="G260" s="39">
        <v>90</v>
      </c>
      <c r="H260" s="39">
        <v>90</v>
      </c>
      <c r="I260" s="38"/>
      <c r="J260" s="38" t="s">
        <v>806</v>
      </c>
      <c r="K260" s="41" t="s">
        <v>467</v>
      </c>
      <c r="L260" s="41" t="s">
        <v>468</v>
      </c>
      <c r="M260" s="41" t="s">
        <v>807</v>
      </c>
      <c r="N260" s="46" t="s">
        <v>498</v>
      </c>
      <c r="O260" s="46">
        <v>1000</v>
      </c>
      <c r="P260" s="46" t="s">
        <v>551</v>
      </c>
      <c r="Q260" s="49" t="s">
        <v>476</v>
      </c>
      <c r="R260" s="49"/>
    </row>
    <row r="261" s="18" customFormat="1" ht="14" spans="2:18">
      <c r="B261" s="31"/>
      <c r="C261" s="31"/>
      <c r="D261" s="32"/>
      <c r="E261" s="38"/>
      <c r="F261" s="38"/>
      <c r="G261" s="39"/>
      <c r="H261" s="39"/>
      <c r="I261" s="38"/>
      <c r="J261" s="38"/>
      <c r="K261" s="41" t="s">
        <v>467</v>
      </c>
      <c r="L261" s="41" t="s">
        <v>477</v>
      </c>
      <c r="M261" s="41" t="s">
        <v>808</v>
      </c>
      <c r="N261" s="46" t="s">
        <v>470</v>
      </c>
      <c r="O261" s="46">
        <v>1</v>
      </c>
      <c r="P261" s="46" t="s">
        <v>562</v>
      </c>
      <c r="Q261" s="49" t="s">
        <v>476</v>
      </c>
      <c r="R261" s="49"/>
    </row>
    <row r="262" s="18" customFormat="1" ht="14" spans="2:18">
      <c r="B262" s="31"/>
      <c r="C262" s="31"/>
      <c r="D262" s="32"/>
      <c r="E262" s="38"/>
      <c r="F262" s="38"/>
      <c r="G262" s="39"/>
      <c r="H262" s="39"/>
      <c r="I262" s="38"/>
      <c r="J262" s="38"/>
      <c r="K262" s="41" t="s">
        <v>481</v>
      </c>
      <c r="L262" s="41" t="s">
        <v>482</v>
      </c>
      <c r="M262" s="41" t="s">
        <v>809</v>
      </c>
      <c r="N262" s="46" t="s">
        <v>479</v>
      </c>
      <c r="O262" s="46">
        <v>90</v>
      </c>
      <c r="P262" s="46" t="s">
        <v>484</v>
      </c>
      <c r="Q262" s="49" t="s">
        <v>476</v>
      </c>
      <c r="R262" s="49"/>
    </row>
    <row r="263" s="18" customFormat="1" ht="14" spans="2:18">
      <c r="B263" s="31"/>
      <c r="C263" s="31"/>
      <c r="D263" s="32"/>
      <c r="E263" s="38"/>
      <c r="F263" s="38"/>
      <c r="G263" s="39"/>
      <c r="H263" s="39"/>
      <c r="I263" s="38"/>
      <c r="J263" s="38"/>
      <c r="K263" s="41" t="s">
        <v>485</v>
      </c>
      <c r="L263" s="41" t="s">
        <v>486</v>
      </c>
      <c r="M263" s="41" t="s">
        <v>810</v>
      </c>
      <c r="N263" s="46" t="s">
        <v>498</v>
      </c>
      <c r="O263" s="46">
        <v>3</v>
      </c>
      <c r="P263" s="46" t="s">
        <v>551</v>
      </c>
      <c r="Q263" s="49" t="s">
        <v>476</v>
      </c>
      <c r="R263" s="49"/>
    </row>
    <row r="264" s="18" customFormat="1" ht="28" spans="2:18">
      <c r="B264" s="31"/>
      <c r="C264" s="31"/>
      <c r="D264" s="32"/>
      <c r="E264" s="38"/>
      <c r="F264" s="38"/>
      <c r="G264" s="39"/>
      <c r="H264" s="39"/>
      <c r="I264" s="38"/>
      <c r="J264" s="38"/>
      <c r="K264" s="41" t="s">
        <v>485</v>
      </c>
      <c r="L264" s="41" t="s">
        <v>503</v>
      </c>
      <c r="M264" s="41" t="s">
        <v>811</v>
      </c>
      <c r="N264" s="46" t="s">
        <v>474</v>
      </c>
      <c r="O264" s="46" t="s">
        <v>475</v>
      </c>
      <c r="P264" s="46"/>
      <c r="Q264" s="49" t="s">
        <v>476</v>
      </c>
      <c r="R264" s="49"/>
    </row>
    <row r="265" s="18" customFormat="1" ht="14" spans="2:18">
      <c r="B265" s="31" t="s">
        <v>197</v>
      </c>
      <c r="C265" s="31" t="s">
        <v>241</v>
      </c>
      <c r="D265" s="32" t="s">
        <v>464</v>
      </c>
      <c r="E265" s="38" t="s">
        <v>805</v>
      </c>
      <c r="F265" s="38">
        <v>61570568</v>
      </c>
      <c r="G265" s="39">
        <v>18</v>
      </c>
      <c r="H265" s="39">
        <v>18</v>
      </c>
      <c r="I265" s="38"/>
      <c r="J265" s="38" t="s">
        <v>812</v>
      </c>
      <c r="K265" s="41" t="s">
        <v>467</v>
      </c>
      <c r="L265" s="41" t="s">
        <v>468</v>
      </c>
      <c r="M265" s="41" t="s">
        <v>813</v>
      </c>
      <c r="N265" s="46" t="s">
        <v>470</v>
      </c>
      <c r="O265" s="46">
        <v>2</v>
      </c>
      <c r="P265" s="46" t="s">
        <v>814</v>
      </c>
      <c r="Q265" s="49" t="s">
        <v>476</v>
      </c>
      <c r="R265" s="49"/>
    </row>
    <row r="266" s="18" customFormat="1" ht="14" spans="2:18">
      <c r="B266" s="31"/>
      <c r="C266" s="31"/>
      <c r="D266" s="32"/>
      <c r="E266" s="38"/>
      <c r="F266" s="38"/>
      <c r="G266" s="39"/>
      <c r="H266" s="39"/>
      <c r="I266" s="38"/>
      <c r="J266" s="38"/>
      <c r="K266" s="41" t="s">
        <v>467</v>
      </c>
      <c r="L266" s="41" t="s">
        <v>472</v>
      </c>
      <c r="M266" s="41" t="s">
        <v>815</v>
      </c>
      <c r="N266" s="46" t="s">
        <v>470</v>
      </c>
      <c r="O266" s="46">
        <v>100</v>
      </c>
      <c r="P266" s="46" t="s">
        <v>495</v>
      </c>
      <c r="Q266" s="49" t="s">
        <v>476</v>
      </c>
      <c r="R266" s="49"/>
    </row>
    <row r="267" s="18" customFormat="1" ht="14" spans="2:18">
      <c r="B267" s="31"/>
      <c r="C267" s="31"/>
      <c r="D267" s="32"/>
      <c r="E267" s="38"/>
      <c r="F267" s="38"/>
      <c r="G267" s="39"/>
      <c r="H267" s="39"/>
      <c r="I267" s="38"/>
      <c r="J267" s="38"/>
      <c r="K267" s="41" t="s">
        <v>467</v>
      </c>
      <c r="L267" s="41" t="s">
        <v>477</v>
      </c>
      <c r="M267" s="41" t="s">
        <v>816</v>
      </c>
      <c r="N267" s="46" t="s">
        <v>470</v>
      </c>
      <c r="O267" s="46">
        <v>365</v>
      </c>
      <c r="P267" s="46" t="s">
        <v>759</v>
      </c>
      <c r="Q267" s="49" t="s">
        <v>476</v>
      </c>
      <c r="R267" s="49"/>
    </row>
    <row r="268" s="18" customFormat="1" ht="14" spans="2:18">
      <c r="B268" s="31"/>
      <c r="C268" s="31"/>
      <c r="D268" s="32"/>
      <c r="E268" s="38"/>
      <c r="F268" s="38"/>
      <c r="G268" s="39"/>
      <c r="H268" s="39"/>
      <c r="I268" s="38"/>
      <c r="J268" s="38"/>
      <c r="K268" s="41" t="s">
        <v>481</v>
      </c>
      <c r="L268" s="41" t="s">
        <v>482</v>
      </c>
      <c r="M268" s="41" t="s">
        <v>817</v>
      </c>
      <c r="N268" s="46" t="s">
        <v>470</v>
      </c>
      <c r="O268" s="46">
        <v>18</v>
      </c>
      <c r="P268" s="46" t="s">
        <v>484</v>
      </c>
      <c r="Q268" s="49" t="s">
        <v>476</v>
      </c>
      <c r="R268" s="49"/>
    </row>
    <row r="269" s="18" customFormat="1" ht="14" spans="2:18">
      <c r="B269" s="31"/>
      <c r="C269" s="31"/>
      <c r="D269" s="32"/>
      <c r="E269" s="38"/>
      <c r="F269" s="38"/>
      <c r="G269" s="39"/>
      <c r="H269" s="39"/>
      <c r="I269" s="38"/>
      <c r="J269" s="38"/>
      <c r="K269" s="41" t="s">
        <v>485</v>
      </c>
      <c r="L269" s="41" t="s">
        <v>503</v>
      </c>
      <c r="M269" s="41" t="s">
        <v>818</v>
      </c>
      <c r="N269" s="46" t="s">
        <v>474</v>
      </c>
      <c r="O269" s="46" t="s">
        <v>475</v>
      </c>
      <c r="P269" s="46"/>
      <c r="Q269" s="49" t="s">
        <v>476</v>
      </c>
      <c r="R269" s="49"/>
    </row>
    <row r="270" s="18" customFormat="1" ht="14" spans="2:18">
      <c r="B270" s="31" t="s">
        <v>197</v>
      </c>
      <c r="C270" s="31" t="s">
        <v>242</v>
      </c>
      <c r="D270" s="32" t="s">
        <v>464</v>
      </c>
      <c r="E270" s="38" t="s">
        <v>819</v>
      </c>
      <c r="F270" s="38">
        <v>61570568</v>
      </c>
      <c r="G270" s="39">
        <v>80</v>
      </c>
      <c r="H270" s="39">
        <v>80</v>
      </c>
      <c r="I270" s="38"/>
      <c r="J270" s="38" t="s">
        <v>820</v>
      </c>
      <c r="K270" s="41" t="s">
        <v>467</v>
      </c>
      <c r="L270" s="41" t="s">
        <v>468</v>
      </c>
      <c r="M270" s="41" t="s">
        <v>821</v>
      </c>
      <c r="N270" s="46" t="s">
        <v>470</v>
      </c>
      <c r="O270" s="46">
        <v>100</v>
      </c>
      <c r="P270" s="46" t="s">
        <v>495</v>
      </c>
      <c r="Q270" s="49" t="s">
        <v>476</v>
      </c>
      <c r="R270" s="49"/>
    </row>
    <row r="271" s="18" customFormat="1" ht="14" spans="2:18">
      <c r="B271" s="31"/>
      <c r="C271" s="31"/>
      <c r="D271" s="32"/>
      <c r="E271" s="38"/>
      <c r="F271" s="38"/>
      <c r="G271" s="39"/>
      <c r="H271" s="39"/>
      <c r="I271" s="38"/>
      <c r="J271" s="38"/>
      <c r="K271" s="41" t="s">
        <v>467</v>
      </c>
      <c r="L271" s="41" t="s">
        <v>472</v>
      </c>
      <c r="M271" s="41" t="s">
        <v>822</v>
      </c>
      <c r="N271" s="46" t="s">
        <v>470</v>
      </c>
      <c r="O271" s="46">
        <v>100</v>
      </c>
      <c r="P271" s="46" t="s">
        <v>495</v>
      </c>
      <c r="Q271" s="49" t="s">
        <v>476</v>
      </c>
      <c r="R271" s="49"/>
    </row>
    <row r="272" s="18" customFormat="1" ht="14" spans="2:18">
      <c r="B272" s="31"/>
      <c r="C272" s="31"/>
      <c r="D272" s="32"/>
      <c r="E272" s="38"/>
      <c r="F272" s="38"/>
      <c r="G272" s="39"/>
      <c r="H272" s="39"/>
      <c r="I272" s="38"/>
      <c r="J272" s="38"/>
      <c r="K272" s="41" t="s">
        <v>467</v>
      </c>
      <c r="L272" s="41" t="s">
        <v>477</v>
      </c>
      <c r="M272" s="41" t="s">
        <v>823</v>
      </c>
      <c r="N272" s="46" t="s">
        <v>470</v>
      </c>
      <c r="O272" s="46">
        <v>365</v>
      </c>
      <c r="P272" s="46" t="s">
        <v>759</v>
      </c>
      <c r="Q272" s="49" t="s">
        <v>476</v>
      </c>
      <c r="R272" s="49"/>
    </row>
    <row r="273" s="18" customFormat="1" ht="14" spans="2:18">
      <c r="B273" s="31"/>
      <c r="C273" s="31"/>
      <c r="D273" s="32"/>
      <c r="E273" s="38"/>
      <c r="F273" s="38"/>
      <c r="G273" s="39"/>
      <c r="H273" s="39"/>
      <c r="I273" s="38"/>
      <c r="J273" s="38"/>
      <c r="K273" s="41" t="s">
        <v>481</v>
      </c>
      <c r="L273" s="41" t="s">
        <v>482</v>
      </c>
      <c r="M273" s="41" t="s">
        <v>824</v>
      </c>
      <c r="N273" s="46" t="s">
        <v>470</v>
      </c>
      <c r="O273" s="46">
        <v>80</v>
      </c>
      <c r="P273" s="46" t="s">
        <v>484</v>
      </c>
      <c r="Q273" s="49" t="s">
        <v>476</v>
      </c>
      <c r="R273" s="49"/>
    </row>
    <row r="274" s="18" customFormat="1" ht="14" spans="2:18">
      <c r="B274" s="31"/>
      <c r="C274" s="31"/>
      <c r="D274" s="32"/>
      <c r="E274" s="38"/>
      <c r="F274" s="38"/>
      <c r="G274" s="39"/>
      <c r="H274" s="39"/>
      <c r="I274" s="38"/>
      <c r="J274" s="38"/>
      <c r="K274" s="41" t="s">
        <v>485</v>
      </c>
      <c r="L274" s="41" t="s">
        <v>503</v>
      </c>
      <c r="M274" s="41" t="s">
        <v>825</v>
      </c>
      <c r="N274" s="46" t="s">
        <v>474</v>
      </c>
      <c r="O274" s="46" t="s">
        <v>475</v>
      </c>
      <c r="P274" s="46"/>
      <c r="Q274" s="49" t="s">
        <v>476</v>
      </c>
      <c r="R274" s="49"/>
    </row>
    <row r="275" s="18" customFormat="1" ht="14" spans="2:19">
      <c r="B275" s="31" t="s">
        <v>197</v>
      </c>
      <c r="C275" s="31" t="s">
        <v>243</v>
      </c>
      <c r="D275" s="32" t="s">
        <v>464</v>
      </c>
      <c r="E275" s="38" t="s">
        <v>805</v>
      </c>
      <c r="F275" s="38">
        <v>61570568</v>
      </c>
      <c r="G275" s="39">
        <v>9.7</v>
      </c>
      <c r="H275" s="39">
        <v>9.7</v>
      </c>
      <c r="I275" s="38"/>
      <c r="J275" s="38" t="s">
        <v>826</v>
      </c>
      <c r="K275" s="41" t="s">
        <v>467</v>
      </c>
      <c r="L275" s="41" t="s">
        <v>468</v>
      </c>
      <c r="M275" s="41" t="s">
        <v>827</v>
      </c>
      <c r="N275" s="46" t="s">
        <v>470</v>
      </c>
      <c r="O275" s="46">
        <v>100</v>
      </c>
      <c r="P275" s="46" t="s">
        <v>495</v>
      </c>
      <c r="Q275" s="49"/>
      <c r="R275" s="49"/>
      <c r="S275" s="46"/>
    </row>
    <row r="276" s="18" customFormat="1" ht="14" spans="2:19">
      <c r="B276" s="31"/>
      <c r="C276" s="31"/>
      <c r="D276" s="32"/>
      <c r="E276" s="38"/>
      <c r="F276" s="38"/>
      <c r="G276" s="39"/>
      <c r="H276" s="39"/>
      <c r="I276" s="38"/>
      <c r="J276" s="38"/>
      <c r="K276" s="41" t="s">
        <v>467</v>
      </c>
      <c r="L276" s="41" t="s">
        <v>472</v>
      </c>
      <c r="M276" s="41" t="s">
        <v>828</v>
      </c>
      <c r="N276" s="46" t="s">
        <v>474</v>
      </c>
      <c r="O276" s="46" t="s">
        <v>475</v>
      </c>
      <c r="P276" s="46"/>
      <c r="Q276" s="49"/>
      <c r="R276" s="49"/>
      <c r="S276" s="46"/>
    </row>
    <row r="277" s="18" customFormat="1" ht="14" spans="2:19">
      <c r="B277" s="31"/>
      <c r="C277" s="31"/>
      <c r="D277" s="32"/>
      <c r="E277" s="38"/>
      <c r="F277" s="38"/>
      <c r="G277" s="39"/>
      <c r="H277" s="39"/>
      <c r="I277" s="38"/>
      <c r="J277" s="38"/>
      <c r="K277" s="41" t="s">
        <v>467</v>
      </c>
      <c r="L277" s="41" t="s">
        <v>477</v>
      </c>
      <c r="M277" s="41" t="s">
        <v>829</v>
      </c>
      <c r="N277" s="46" t="s">
        <v>470</v>
      </c>
      <c r="O277" s="46">
        <v>365</v>
      </c>
      <c r="P277" s="46" t="s">
        <v>759</v>
      </c>
      <c r="Q277" s="49"/>
      <c r="R277" s="49"/>
      <c r="S277" s="46"/>
    </row>
    <row r="278" s="18" customFormat="1" ht="14" spans="2:19">
      <c r="B278" s="31"/>
      <c r="C278" s="31"/>
      <c r="D278" s="32"/>
      <c r="E278" s="38"/>
      <c r="F278" s="38"/>
      <c r="G278" s="39"/>
      <c r="H278" s="39"/>
      <c r="I278" s="38"/>
      <c r="J278" s="38"/>
      <c r="K278" s="41" t="s">
        <v>481</v>
      </c>
      <c r="L278" s="41" t="s">
        <v>482</v>
      </c>
      <c r="M278" s="41" t="s">
        <v>830</v>
      </c>
      <c r="N278" s="46" t="s">
        <v>470</v>
      </c>
      <c r="O278" s="46">
        <v>9.7</v>
      </c>
      <c r="P278" s="46" t="s">
        <v>484</v>
      </c>
      <c r="Q278" s="49"/>
      <c r="R278" s="49"/>
      <c r="S278" s="46"/>
    </row>
    <row r="279" s="18" customFormat="1" ht="14" spans="2:19">
      <c r="B279" s="31"/>
      <c r="C279" s="31"/>
      <c r="D279" s="32"/>
      <c r="E279" s="38"/>
      <c r="F279" s="38"/>
      <c r="G279" s="39"/>
      <c r="H279" s="39"/>
      <c r="I279" s="38"/>
      <c r="J279" s="38"/>
      <c r="K279" s="41" t="s">
        <v>485</v>
      </c>
      <c r="L279" s="41" t="s">
        <v>503</v>
      </c>
      <c r="M279" s="41" t="s">
        <v>831</v>
      </c>
      <c r="N279" s="46" t="s">
        <v>474</v>
      </c>
      <c r="O279" s="46" t="s">
        <v>475</v>
      </c>
      <c r="P279" s="46"/>
      <c r="Q279" s="49"/>
      <c r="R279" s="49"/>
      <c r="S279" s="46"/>
    </row>
    <row r="280" s="18" customFormat="1" ht="28" spans="2:19">
      <c r="B280" s="31"/>
      <c r="C280" s="31"/>
      <c r="D280" s="32"/>
      <c r="E280" s="38"/>
      <c r="F280" s="38"/>
      <c r="G280" s="39"/>
      <c r="H280" s="39"/>
      <c r="I280" s="38"/>
      <c r="J280" s="38"/>
      <c r="K280" s="41" t="s">
        <v>485</v>
      </c>
      <c r="L280" s="41" t="s">
        <v>490</v>
      </c>
      <c r="M280" s="41" t="s">
        <v>832</v>
      </c>
      <c r="N280" s="46" t="s">
        <v>474</v>
      </c>
      <c r="O280" s="46" t="s">
        <v>475</v>
      </c>
      <c r="P280" s="46"/>
      <c r="Q280" s="49"/>
      <c r="R280" s="49"/>
      <c r="S280" s="46"/>
    </row>
    <row r="281" s="18" customFormat="1" ht="14" spans="2:18">
      <c r="B281" s="31" t="s">
        <v>197</v>
      </c>
      <c r="C281" s="31" t="s">
        <v>244</v>
      </c>
      <c r="D281" s="32" t="s">
        <v>464</v>
      </c>
      <c r="E281" s="38" t="s">
        <v>805</v>
      </c>
      <c r="F281" s="38">
        <v>61570568</v>
      </c>
      <c r="G281" s="39">
        <v>150</v>
      </c>
      <c r="H281" s="39">
        <v>150</v>
      </c>
      <c r="I281" s="38"/>
      <c r="J281" s="38" t="s">
        <v>833</v>
      </c>
      <c r="K281" s="41" t="s">
        <v>467</v>
      </c>
      <c r="L281" s="41" t="s">
        <v>468</v>
      </c>
      <c r="M281" s="41" t="s">
        <v>834</v>
      </c>
      <c r="N281" s="46" t="s">
        <v>470</v>
      </c>
      <c r="O281" s="46">
        <v>150</v>
      </c>
      <c r="P281" s="46" t="s">
        <v>593</v>
      </c>
      <c r="Q281" s="49"/>
      <c r="R281" s="49"/>
    </row>
    <row r="282" s="18" customFormat="1" ht="14" spans="2:18">
      <c r="B282" s="31"/>
      <c r="C282" s="31"/>
      <c r="D282" s="32"/>
      <c r="E282" s="38"/>
      <c r="F282" s="38"/>
      <c r="G282" s="39"/>
      <c r="H282" s="39"/>
      <c r="I282" s="38"/>
      <c r="J282" s="38"/>
      <c r="K282" s="41" t="s">
        <v>467</v>
      </c>
      <c r="L282" s="41" t="s">
        <v>472</v>
      </c>
      <c r="M282" s="41" t="s">
        <v>835</v>
      </c>
      <c r="N282" s="46" t="s">
        <v>470</v>
      </c>
      <c r="O282" s="46">
        <v>3</v>
      </c>
      <c r="P282" s="46" t="s">
        <v>538</v>
      </c>
      <c r="Q282" s="49"/>
      <c r="R282" s="49"/>
    </row>
    <row r="283" s="18" customFormat="1" ht="14" spans="2:18">
      <c r="B283" s="31"/>
      <c r="C283" s="31"/>
      <c r="D283" s="32"/>
      <c r="E283" s="38"/>
      <c r="F283" s="38"/>
      <c r="G283" s="39"/>
      <c r="H283" s="39"/>
      <c r="I283" s="38"/>
      <c r="J283" s="38"/>
      <c r="K283" s="41" t="s">
        <v>467</v>
      </c>
      <c r="L283" s="41" t="s">
        <v>477</v>
      </c>
      <c r="M283" s="41" t="s">
        <v>836</v>
      </c>
      <c r="N283" s="46" t="s">
        <v>470</v>
      </c>
      <c r="O283" s="46">
        <v>365</v>
      </c>
      <c r="P283" s="46" t="s">
        <v>759</v>
      </c>
      <c r="Q283" s="49"/>
      <c r="R283" s="49"/>
    </row>
    <row r="284" s="18" customFormat="1" ht="28" spans="2:18">
      <c r="B284" s="31"/>
      <c r="C284" s="31"/>
      <c r="D284" s="32"/>
      <c r="E284" s="38"/>
      <c r="F284" s="38"/>
      <c r="G284" s="39"/>
      <c r="H284" s="39"/>
      <c r="I284" s="38"/>
      <c r="J284" s="38"/>
      <c r="K284" s="41" t="s">
        <v>481</v>
      </c>
      <c r="L284" s="41" t="s">
        <v>482</v>
      </c>
      <c r="M284" s="41" t="s">
        <v>837</v>
      </c>
      <c r="N284" s="46" t="s">
        <v>470</v>
      </c>
      <c r="O284" s="46">
        <v>150</v>
      </c>
      <c r="P284" s="46" t="s">
        <v>593</v>
      </c>
      <c r="Q284" s="49"/>
      <c r="R284" s="49"/>
    </row>
    <row r="285" s="18" customFormat="1" ht="14" spans="2:18">
      <c r="B285" s="31"/>
      <c r="C285" s="31"/>
      <c r="D285" s="32"/>
      <c r="E285" s="38"/>
      <c r="F285" s="38"/>
      <c r="G285" s="39"/>
      <c r="H285" s="39"/>
      <c r="I285" s="38"/>
      <c r="J285" s="38"/>
      <c r="K285" s="41" t="s">
        <v>485</v>
      </c>
      <c r="L285" s="41" t="s">
        <v>486</v>
      </c>
      <c r="M285" s="41" t="s">
        <v>838</v>
      </c>
      <c r="N285" s="46" t="s">
        <v>474</v>
      </c>
      <c r="O285" s="46" t="s">
        <v>475</v>
      </c>
      <c r="P285" s="46"/>
      <c r="Q285" s="49"/>
      <c r="R285" s="49"/>
    </row>
    <row r="286" s="18" customFormat="1" ht="14" spans="2:18">
      <c r="B286" s="31"/>
      <c r="C286" s="31"/>
      <c r="D286" s="32"/>
      <c r="E286" s="38"/>
      <c r="F286" s="38"/>
      <c r="G286" s="39"/>
      <c r="H286" s="39"/>
      <c r="I286" s="38"/>
      <c r="J286" s="38"/>
      <c r="K286" s="41" t="s">
        <v>485</v>
      </c>
      <c r="L286" s="41" t="s">
        <v>503</v>
      </c>
      <c r="M286" s="41" t="s">
        <v>839</v>
      </c>
      <c r="N286" s="46" t="s">
        <v>474</v>
      </c>
      <c r="O286" s="46" t="s">
        <v>475</v>
      </c>
      <c r="P286" s="46"/>
      <c r="Q286" s="49"/>
      <c r="R286" s="49"/>
    </row>
    <row r="287" s="18" customFormat="1" ht="14" spans="2:18">
      <c r="B287" s="33" t="s">
        <v>197</v>
      </c>
      <c r="C287" s="33" t="s">
        <v>245</v>
      </c>
      <c r="D287" s="32" t="s">
        <v>464</v>
      </c>
      <c r="E287" s="38" t="s">
        <v>819</v>
      </c>
      <c r="F287" s="38">
        <v>61570568</v>
      </c>
      <c r="G287" s="39">
        <v>100</v>
      </c>
      <c r="H287" s="39">
        <v>100</v>
      </c>
      <c r="I287" s="38"/>
      <c r="J287" s="38" t="s">
        <v>840</v>
      </c>
      <c r="K287" s="41" t="s">
        <v>467</v>
      </c>
      <c r="L287" s="41" t="s">
        <v>468</v>
      </c>
      <c r="M287" s="41" t="s">
        <v>841</v>
      </c>
      <c r="N287" s="46" t="s">
        <v>498</v>
      </c>
      <c r="O287" s="46">
        <v>3</v>
      </c>
      <c r="P287" s="38"/>
      <c r="Q287" s="49" t="s">
        <v>476</v>
      </c>
      <c r="R287" s="49"/>
    </row>
    <row r="288" s="18" customFormat="1" ht="14" spans="2:18">
      <c r="B288" s="33"/>
      <c r="C288" s="33"/>
      <c r="D288" s="32"/>
      <c r="E288" s="38"/>
      <c r="F288" s="38"/>
      <c r="G288" s="39"/>
      <c r="H288" s="39"/>
      <c r="I288" s="38"/>
      <c r="J288" s="38"/>
      <c r="K288" s="41" t="s">
        <v>467</v>
      </c>
      <c r="L288" s="41" t="s">
        <v>472</v>
      </c>
      <c r="M288" s="41" t="s">
        <v>842</v>
      </c>
      <c r="N288" s="46" t="s">
        <v>470</v>
      </c>
      <c r="O288" s="46">
        <v>100</v>
      </c>
      <c r="P288" s="38"/>
      <c r="Q288" s="49" t="s">
        <v>476</v>
      </c>
      <c r="R288" s="49"/>
    </row>
    <row r="289" s="18" customFormat="1" ht="14" spans="2:18">
      <c r="B289" s="33"/>
      <c r="C289" s="33"/>
      <c r="D289" s="32"/>
      <c r="E289" s="38"/>
      <c r="F289" s="38"/>
      <c r="G289" s="39"/>
      <c r="H289" s="39"/>
      <c r="I289" s="38"/>
      <c r="J289" s="38"/>
      <c r="K289" s="41" t="s">
        <v>467</v>
      </c>
      <c r="L289" s="41" t="s">
        <v>477</v>
      </c>
      <c r="M289" s="41" t="s">
        <v>843</v>
      </c>
      <c r="N289" s="46" t="s">
        <v>470</v>
      </c>
      <c r="O289" s="46">
        <v>100</v>
      </c>
      <c r="P289" s="38"/>
      <c r="Q289" s="49" t="s">
        <v>476</v>
      </c>
      <c r="R289" s="49"/>
    </row>
    <row r="290" s="18" customFormat="1" ht="14" spans="2:18">
      <c r="B290" s="33"/>
      <c r="C290" s="33"/>
      <c r="D290" s="32"/>
      <c r="E290" s="38"/>
      <c r="F290" s="38"/>
      <c r="G290" s="39"/>
      <c r="H290" s="39"/>
      <c r="I290" s="38"/>
      <c r="J290" s="38"/>
      <c r="K290" s="41" t="s">
        <v>481</v>
      </c>
      <c r="L290" s="41" t="s">
        <v>482</v>
      </c>
      <c r="M290" s="41" t="s">
        <v>844</v>
      </c>
      <c r="N290" s="46" t="s">
        <v>470</v>
      </c>
      <c r="O290" s="46">
        <v>100</v>
      </c>
      <c r="P290" s="38"/>
      <c r="Q290" s="49" t="s">
        <v>476</v>
      </c>
      <c r="R290" s="49"/>
    </row>
    <row r="291" s="18" customFormat="1" ht="14" spans="2:18">
      <c r="B291" s="33"/>
      <c r="C291" s="33"/>
      <c r="D291" s="32"/>
      <c r="E291" s="38"/>
      <c r="F291" s="38"/>
      <c r="G291" s="39"/>
      <c r="H291" s="39"/>
      <c r="I291" s="38"/>
      <c r="J291" s="38"/>
      <c r="K291" s="41" t="s">
        <v>485</v>
      </c>
      <c r="L291" s="41" t="s">
        <v>503</v>
      </c>
      <c r="M291" s="41" t="s">
        <v>845</v>
      </c>
      <c r="N291" s="46" t="s">
        <v>474</v>
      </c>
      <c r="O291" s="46" t="s">
        <v>475</v>
      </c>
      <c r="P291" s="38"/>
      <c r="Q291" s="49" t="s">
        <v>476</v>
      </c>
      <c r="R291" s="49" t="s">
        <v>476</v>
      </c>
    </row>
    <row r="292" s="18" customFormat="1" ht="28" spans="2:18">
      <c r="B292" s="33"/>
      <c r="C292" s="33"/>
      <c r="D292" s="32"/>
      <c r="E292" s="38"/>
      <c r="F292" s="38"/>
      <c r="G292" s="39"/>
      <c r="H292" s="39"/>
      <c r="I292" s="38"/>
      <c r="J292" s="38"/>
      <c r="K292" s="41" t="s">
        <v>485</v>
      </c>
      <c r="L292" s="41" t="s">
        <v>490</v>
      </c>
      <c r="M292" s="41" t="s">
        <v>846</v>
      </c>
      <c r="N292" s="46" t="s">
        <v>474</v>
      </c>
      <c r="O292" s="46" t="s">
        <v>475</v>
      </c>
      <c r="P292" s="38"/>
      <c r="Q292" s="49" t="s">
        <v>476</v>
      </c>
      <c r="R292" s="49" t="s">
        <v>476</v>
      </c>
    </row>
    <row r="293" s="18" customFormat="1" ht="14" spans="2:18">
      <c r="B293" s="31" t="s">
        <v>197</v>
      </c>
      <c r="C293" s="31" t="s">
        <v>246</v>
      </c>
      <c r="D293" s="32" t="s">
        <v>464</v>
      </c>
      <c r="E293" s="38" t="s">
        <v>805</v>
      </c>
      <c r="F293" s="38">
        <v>61570568</v>
      </c>
      <c r="G293" s="39">
        <v>5</v>
      </c>
      <c r="H293" s="39">
        <v>5</v>
      </c>
      <c r="I293" s="38"/>
      <c r="J293" s="38" t="s">
        <v>847</v>
      </c>
      <c r="K293" s="41" t="s">
        <v>467</v>
      </c>
      <c r="L293" s="41" t="s">
        <v>468</v>
      </c>
      <c r="M293" s="41" t="s">
        <v>848</v>
      </c>
      <c r="N293" s="46" t="s">
        <v>479</v>
      </c>
      <c r="O293" s="46">
        <v>10</v>
      </c>
      <c r="P293" s="46" t="s">
        <v>849</v>
      </c>
      <c r="Q293" s="49" t="s">
        <v>476</v>
      </c>
      <c r="R293" s="49"/>
    </row>
    <row r="294" s="18" customFormat="1" ht="14" spans="2:18">
      <c r="B294" s="31"/>
      <c r="C294" s="31"/>
      <c r="D294" s="32"/>
      <c r="E294" s="38"/>
      <c r="F294" s="38"/>
      <c r="G294" s="39"/>
      <c r="H294" s="39"/>
      <c r="I294" s="38"/>
      <c r="J294" s="38"/>
      <c r="K294" s="41" t="s">
        <v>467</v>
      </c>
      <c r="L294" s="41" t="s">
        <v>477</v>
      </c>
      <c r="M294" s="41" t="s">
        <v>808</v>
      </c>
      <c r="N294" s="46" t="s">
        <v>470</v>
      </c>
      <c r="O294" s="46">
        <v>365</v>
      </c>
      <c r="P294" s="46" t="s">
        <v>759</v>
      </c>
      <c r="Q294" s="49" t="s">
        <v>476</v>
      </c>
      <c r="R294" s="49"/>
    </row>
    <row r="295" s="18" customFormat="1" ht="14" spans="2:18">
      <c r="B295" s="31"/>
      <c r="C295" s="31"/>
      <c r="D295" s="32"/>
      <c r="E295" s="38"/>
      <c r="F295" s="38"/>
      <c r="G295" s="39"/>
      <c r="H295" s="39"/>
      <c r="I295" s="38"/>
      <c r="J295" s="38"/>
      <c r="K295" s="41" t="s">
        <v>481</v>
      </c>
      <c r="L295" s="41" t="s">
        <v>482</v>
      </c>
      <c r="M295" s="41" t="s">
        <v>850</v>
      </c>
      <c r="N295" s="46" t="s">
        <v>479</v>
      </c>
      <c r="O295" s="46">
        <v>5</v>
      </c>
      <c r="P295" s="46" t="s">
        <v>484</v>
      </c>
      <c r="Q295" s="49" t="s">
        <v>476</v>
      </c>
      <c r="R295" s="49"/>
    </row>
    <row r="296" s="18" customFormat="1" ht="14" spans="2:18">
      <c r="B296" s="31"/>
      <c r="C296" s="31"/>
      <c r="D296" s="32"/>
      <c r="E296" s="38"/>
      <c r="F296" s="38"/>
      <c r="G296" s="39"/>
      <c r="H296" s="39"/>
      <c r="I296" s="38"/>
      <c r="J296" s="38"/>
      <c r="K296" s="41" t="s">
        <v>485</v>
      </c>
      <c r="L296" s="41" t="s">
        <v>503</v>
      </c>
      <c r="M296" s="41" t="s">
        <v>851</v>
      </c>
      <c r="N296" s="46" t="s">
        <v>474</v>
      </c>
      <c r="O296" s="46" t="s">
        <v>475</v>
      </c>
      <c r="P296" s="46"/>
      <c r="Q296" s="49" t="s">
        <v>476</v>
      </c>
      <c r="R296" s="49"/>
    </row>
    <row r="297" s="18" customFormat="1" ht="28" spans="2:18">
      <c r="B297" s="31"/>
      <c r="C297" s="31"/>
      <c r="D297" s="32"/>
      <c r="E297" s="38"/>
      <c r="F297" s="38"/>
      <c r="G297" s="39"/>
      <c r="H297" s="39"/>
      <c r="I297" s="38"/>
      <c r="J297" s="38"/>
      <c r="K297" s="41" t="s">
        <v>485</v>
      </c>
      <c r="L297" s="41" t="s">
        <v>490</v>
      </c>
      <c r="M297" s="41" t="s">
        <v>852</v>
      </c>
      <c r="N297" s="46" t="s">
        <v>474</v>
      </c>
      <c r="O297" s="46" t="s">
        <v>475</v>
      </c>
      <c r="P297" s="46"/>
      <c r="Q297" s="49" t="s">
        <v>476</v>
      </c>
      <c r="R297" s="49"/>
    </row>
    <row r="298" s="18" customFormat="1" ht="14" spans="2:18">
      <c r="B298" s="31" t="s">
        <v>197</v>
      </c>
      <c r="C298" s="31" t="s">
        <v>247</v>
      </c>
      <c r="D298" s="32" t="s">
        <v>464</v>
      </c>
      <c r="E298" s="38" t="s">
        <v>853</v>
      </c>
      <c r="F298" s="38">
        <v>61550629</v>
      </c>
      <c r="G298" s="39">
        <v>48.905</v>
      </c>
      <c r="H298" s="39">
        <v>48.905</v>
      </c>
      <c r="I298" s="38"/>
      <c r="J298" s="38" t="s">
        <v>854</v>
      </c>
      <c r="K298" s="41" t="s">
        <v>467</v>
      </c>
      <c r="L298" s="41" t="s">
        <v>468</v>
      </c>
      <c r="M298" s="41" t="s">
        <v>855</v>
      </c>
      <c r="N298" s="46" t="s">
        <v>498</v>
      </c>
      <c r="O298" s="46">
        <v>57</v>
      </c>
      <c r="P298" s="46" t="s">
        <v>538</v>
      </c>
      <c r="Q298" s="49" t="s">
        <v>476</v>
      </c>
      <c r="R298" s="49"/>
    </row>
    <row r="299" s="18" customFormat="1" ht="14" spans="2:18">
      <c r="B299" s="31"/>
      <c r="C299" s="31"/>
      <c r="D299" s="32"/>
      <c r="E299" s="38"/>
      <c r="F299" s="38"/>
      <c r="G299" s="39"/>
      <c r="H299" s="39"/>
      <c r="I299" s="38"/>
      <c r="J299" s="38"/>
      <c r="K299" s="41" t="s">
        <v>467</v>
      </c>
      <c r="L299" s="41" t="s">
        <v>472</v>
      </c>
      <c r="M299" s="41" t="s">
        <v>856</v>
      </c>
      <c r="N299" s="46" t="s">
        <v>498</v>
      </c>
      <c r="O299" s="46">
        <v>57</v>
      </c>
      <c r="P299" s="46" t="s">
        <v>857</v>
      </c>
      <c r="Q299" s="49" t="s">
        <v>476</v>
      </c>
      <c r="R299" s="49"/>
    </row>
    <row r="300" s="18" customFormat="1" ht="14" spans="2:18">
      <c r="B300" s="31"/>
      <c r="C300" s="31"/>
      <c r="D300" s="32"/>
      <c r="E300" s="38"/>
      <c r="F300" s="38"/>
      <c r="G300" s="39"/>
      <c r="H300" s="39"/>
      <c r="I300" s="38"/>
      <c r="J300" s="38"/>
      <c r="K300" s="41" t="s">
        <v>467</v>
      </c>
      <c r="L300" s="41" t="s">
        <v>477</v>
      </c>
      <c r="M300" s="41" t="s">
        <v>858</v>
      </c>
      <c r="N300" s="46" t="s">
        <v>479</v>
      </c>
      <c r="O300" s="46">
        <v>2025</v>
      </c>
      <c r="P300" s="46" t="s">
        <v>562</v>
      </c>
      <c r="Q300" s="49" t="s">
        <v>476</v>
      </c>
      <c r="R300" s="49"/>
    </row>
    <row r="301" s="18" customFormat="1" ht="14" spans="2:18">
      <c r="B301" s="31"/>
      <c r="C301" s="31"/>
      <c r="D301" s="32"/>
      <c r="E301" s="38"/>
      <c r="F301" s="38"/>
      <c r="G301" s="39"/>
      <c r="H301" s="39"/>
      <c r="I301" s="38"/>
      <c r="J301" s="38"/>
      <c r="K301" s="41" t="s">
        <v>481</v>
      </c>
      <c r="L301" s="41" t="s">
        <v>482</v>
      </c>
      <c r="M301" s="41" t="s">
        <v>859</v>
      </c>
      <c r="N301" s="46" t="s">
        <v>498</v>
      </c>
      <c r="O301" s="46">
        <v>48.91</v>
      </c>
      <c r="P301" s="46" t="s">
        <v>484</v>
      </c>
      <c r="Q301" s="49" t="s">
        <v>476</v>
      </c>
      <c r="R301" s="49"/>
    </row>
    <row r="302" s="18" customFormat="1" ht="28" spans="2:18">
      <c r="B302" s="31"/>
      <c r="C302" s="31"/>
      <c r="D302" s="32"/>
      <c r="E302" s="38"/>
      <c r="F302" s="38"/>
      <c r="G302" s="39"/>
      <c r="H302" s="39"/>
      <c r="I302" s="38"/>
      <c r="J302" s="38"/>
      <c r="K302" s="41" t="s">
        <v>485</v>
      </c>
      <c r="L302" s="41" t="s">
        <v>490</v>
      </c>
      <c r="M302" s="41" t="s">
        <v>860</v>
      </c>
      <c r="N302" s="46" t="s">
        <v>474</v>
      </c>
      <c r="O302" s="46" t="s">
        <v>475</v>
      </c>
      <c r="P302" s="46"/>
      <c r="Q302" s="49" t="s">
        <v>476</v>
      </c>
      <c r="R302" s="49"/>
    </row>
    <row r="303" s="18" customFormat="1" ht="28" spans="2:18">
      <c r="B303" s="31"/>
      <c r="C303" s="31"/>
      <c r="D303" s="32"/>
      <c r="E303" s="38"/>
      <c r="F303" s="38"/>
      <c r="G303" s="39"/>
      <c r="H303" s="39"/>
      <c r="I303" s="38"/>
      <c r="J303" s="38"/>
      <c r="K303" s="41" t="s">
        <v>492</v>
      </c>
      <c r="L303" s="41" t="s">
        <v>493</v>
      </c>
      <c r="M303" s="41" t="s">
        <v>861</v>
      </c>
      <c r="N303" s="46" t="s">
        <v>498</v>
      </c>
      <c r="O303" s="46">
        <v>90</v>
      </c>
      <c r="P303" s="46" t="s">
        <v>476</v>
      </c>
      <c r="Q303" s="49" t="s">
        <v>476</v>
      </c>
      <c r="R303" s="49"/>
    </row>
    <row r="304" s="18" customFormat="1" ht="14" spans="2:18">
      <c r="B304" s="31" t="s">
        <v>197</v>
      </c>
      <c r="C304" s="31" t="s">
        <v>248</v>
      </c>
      <c r="D304" s="32" t="s">
        <v>464</v>
      </c>
      <c r="E304" s="38" t="s">
        <v>862</v>
      </c>
      <c r="F304" s="38">
        <v>61558127</v>
      </c>
      <c r="G304" s="39">
        <v>23.6</v>
      </c>
      <c r="H304" s="39">
        <v>23.6</v>
      </c>
      <c r="I304" s="38"/>
      <c r="J304" s="38" t="s">
        <v>863</v>
      </c>
      <c r="K304" s="41" t="s">
        <v>467</v>
      </c>
      <c r="L304" s="41" t="s">
        <v>468</v>
      </c>
      <c r="M304" s="41" t="s">
        <v>864</v>
      </c>
      <c r="N304" s="46" t="s">
        <v>470</v>
      </c>
      <c r="O304" s="46">
        <v>59</v>
      </c>
      <c r="P304" s="46" t="s">
        <v>538</v>
      </c>
      <c r="Q304" s="49" t="s">
        <v>476</v>
      </c>
      <c r="R304" s="49"/>
    </row>
    <row r="305" s="18" customFormat="1" ht="14" spans="2:18">
      <c r="B305" s="31"/>
      <c r="C305" s="31"/>
      <c r="D305" s="32"/>
      <c r="E305" s="38"/>
      <c r="F305" s="38"/>
      <c r="G305" s="39"/>
      <c r="H305" s="39"/>
      <c r="I305" s="38"/>
      <c r="J305" s="38"/>
      <c r="K305" s="41" t="s">
        <v>467</v>
      </c>
      <c r="L305" s="41" t="s">
        <v>472</v>
      </c>
      <c r="M305" s="41" t="s">
        <v>865</v>
      </c>
      <c r="N305" s="46" t="s">
        <v>470</v>
      </c>
      <c r="O305" s="46">
        <v>4000</v>
      </c>
      <c r="P305" s="46" t="s">
        <v>866</v>
      </c>
      <c r="Q305" s="49" t="s">
        <v>476</v>
      </c>
      <c r="R305" s="49"/>
    </row>
    <row r="306" s="18" customFormat="1" ht="14" spans="2:18">
      <c r="B306" s="31"/>
      <c r="C306" s="31"/>
      <c r="D306" s="32"/>
      <c r="E306" s="38"/>
      <c r="F306" s="38"/>
      <c r="G306" s="39"/>
      <c r="H306" s="39"/>
      <c r="I306" s="38"/>
      <c r="J306" s="38"/>
      <c r="K306" s="41" t="s">
        <v>467</v>
      </c>
      <c r="L306" s="41" t="s">
        <v>477</v>
      </c>
      <c r="M306" s="41" t="s">
        <v>867</v>
      </c>
      <c r="N306" s="46" t="s">
        <v>470</v>
      </c>
      <c r="O306" s="46">
        <v>1</v>
      </c>
      <c r="P306" s="46" t="s">
        <v>868</v>
      </c>
      <c r="Q306" s="49" t="s">
        <v>476</v>
      </c>
      <c r="R306" s="49"/>
    </row>
    <row r="307" s="18" customFormat="1" ht="28.75" spans="2:18">
      <c r="B307" s="31"/>
      <c r="C307" s="31"/>
      <c r="D307" s="32"/>
      <c r="E307" s="38"/>
      <c r="F307" s="38"/>
      <c r="G307" s="39"/>
      <c r="H307" s="39"/>
      <c r="I307" s="38"/>
      <c r="J307" s="38"/>
      <c r="K307" s="41" t="s">
        <v>485</v>
      </c>
      <c r="L307" s="41" t="s">
        <v>503</v>
      </c>
      <c r="M307" s="41" t="s">
        <v>869</v>
      </c>
      <c r="N307" s="46" t="s">
        <v>498</v>
      </c>
      <c r="O307" s="46">
        <v>90</v>
      </c>
      <c r="P307" s="46" t="s">
        <v>495</v>
      </c>
      <c r="Q307" s="49" t="s">
        <v>476</v>
      </c>
      <c r="R307" s="49"/>
    </row>
    <row r="308" s="18" customFormat="1" ht="14.75" spans="2:16">
      <c r="B308" s="33" t="s">
        <v>197</v>
      </c>
      <c r="C308" s="33" t="s">
        <v>249</v>
      </c>
      <c r="D308" s="34" t="s">
        <v>464</v>
      </c>
      <c r="E308" s="32" t="s">
        <v>870</v>
      </c>
      <c r="F308" s="32">
        <v>61518270</v>
      </c>
      <c r="G308" s="40">
        <v>81.5</v>
      </c>
      <c r="H308" s="40">
        <v>81.5</v>
      </c>
      <c r="I308" s="42"/>
      <c r="J308" s="42" t="s">
        <v>871</v>
      </c>
      <c r="K308" s="50" t="s">
        <v>467</v>
      </c>
      <c r="L308" s="51" t="s">
        <v>468</v>
      </c>
      <c r="M308" s="53" t="s">
        <v>872</v>
      </c>
      <c r="N308" s="46" t="s">
        <v>470</v>
      </c>
      <c r="O308" s="54">
        <v>1540</v>
      </c>
      <c r="P308" s="38" t="s">
        <v>873</v>
      </c>
    </row>
    <row r="309" s="18" customFormat="1" ht="14.75" spans="2:16">
      <c r="B309" s="33"/>
      <c r="C309" s="33"/>
      <c r="D309" s="34"/>
      <c r="E309" s="32"/>
      <c r="F309" s="32"/>
      <c r="G309" s="40"/>
      <c r="H309" s="40"/>
      <c r="I309" s="42"/>
      <c r="J309" s="42"/>
      <c r="K309" s="52" t="s">
        <v>481</v>
      </c>
      <c r="L309" s="51" t="s">
        <v>482</v>
      </c>
      <c r="M309" s="51" t="s">
        <v>874</v>
      </c>
      <c r="N309" s="55" t="s">
        <v>656</v>
      </c>
      <c r="O309" s="55">
        <v>81.5</v>
      </c>
      <c r="P309" s="54" t="s">
        <v>484</v>
      </c>
    </row>
    <row r="310" s="18" customFormat="1" ht="14.75" spans="2:16">
      <c r="B310" s="33"/>
      <c r="C310" s="33"/>
      <c r="D310" s="34"/>
      <c r="E310" s="32"/>
      <c r="F310" s="32"/>
      <c r="G310" s="40"/>
      <c r="H310" s="40"/>
      <c r="I310" s="42"/>
      <c r="J310" s="42"/>
      <c r="K310" s="50" t="s">
        <v>485</v>
      </c>
      <c r="L310" s="51" t="s">
        <v>503</v>
      </c>
      <c r="M310" s="51" t="s">
        <v>875</v>
      </c>
      <c r="N310" s="55" t="s">
        <v>474</v>
      </c>
      <c r="O310" s="46" t="s">
        <v>475</v>
      </c>
      <c r="P310" s="46"/>
    </row>
    <row r="311" s="18" customFormat="1" ht="14" spans="2:16">
      <c r="B311" s="31" t="s">
        <v>197</v>
      </c>
      <c r="C311" s="31" t="s">
        <v>250</v>
      </c>
      <c r="D311" s="32" t="s">
        <v>464</v>
      </c>
      <c r="E311" s="32" t="s">
        <v>870</v>
      </c>
      <c r="F311" s="32">
        <v>61518270</v>
      </c>
      <c r="G311" s="39">
        <v>29</v>
      </c>
      <c r="H311" s="39">
        <v>29</v>
      </c>
      <c r="I311" s="32"/>
      <c r="J311" s="32" t="s">
        <v>876</v>
      </c>
      <c r="K311" s="41" t="s">
        <v>467</v>
      </c>
      <c r="L311" s="41" t="s">
        <v>468</v>
      </c>
      <c r="M311" s="41" t="s">
        <v>877</v>
      </c>
      <c r="N311" s="46" t="s">
        <v>470</v>
      </c>
      <c r="O311" s="46">
        <v>277</v>
      </c>
      <c r="P311" s="46" t="s">
        <v>878</v>
      </c>
    </row>
    <row r="312" s="18" customFormat="1" ht="14" spans="2:16">
      <c r="B312" s="31"/>
      <c r="C312" s="31"/>
      <c r="D312" s="32"/>
      <c r="E312" s="32"/>
      <c r="F312" s="32"/>
      <c r="G312" s="39"/>
      <c r="H312" s="39"/>
      <c r="I312" s="32"/>
      <c r="J312" s="32"/>
      <c r="K312" s="41" t="s">
        <v>481</v>
      </c>
      <c r="L312" s="41" t="s">
        <v>482</v>
      </c>
      <c r="M312" s="41" t="s">
        <v>879</v>
      </c>
      <c r="N312" s="46" t="s">
        <v>470</v>
      </c>
      <c r="O312" s="46">
        <v>290000</v>
      </c>
      <c r="P312" s="46" t="s">
        <v>545</v>
      </c>
    </row>
    <row r="313" s="18" customFormat="1" ht="14" spans="2:16">
      <c r="B313" s="31"/>
      <c r="C313" s="31"/>
      <c r="D313" s="32"/>
      <c r="E313" s="32"/>
      <c r="F313" s="32"/>
      <c r="G313" s="39"/>
      <c r="H313" s="39"/>
      <c r="I313" s="32"/>
      <c r="J313" s="32"/>
      <c r="K313" s="41" t="s">
        <v>485</v>
      </c>
      <c r="L313" s="41" t="s">
        <v>503</v>
      </c>
      <c r="M313" s="41" t="s">
        <v>880</v>
      </c>
      <c r="N313" s="46" t="s">
        <v>474</v>
      </c>
      <c r="O313" s="46" t="s">
        <v>475</v>
      </c>
      <c r="P313" s="46"/>
    </row>
    <row r="314" s="18" customFormat="1" ht="28" spans="2:16">
      <c r="B314" s="31"/>
      <c r="C314" s="31"/>
      <c r="D314" s="32"/>
      <c r="E314" s="32"/>
      <c r="F314" s="32"/>
      <c r="G314" s="39"/>
      <c r="H314" s="39"/>
      <c r="I314" s="32"/>
      <c r="J314" s="32"/>
      <c r="K314" s="41" t="s">
        <v>485</v>
      </c>
      <c r="L314" s="41" t="s">
        <v>490</v>
      </c>
      <c r="M314" s="41" t="s">
        <v>881</v>
      </c>
      <c r="N314" s="46" t="s">
        <v>474</v>
      </c>
      <c r="O314" s="46" t="s">
        <v>475</v>
      </c>
      <c r="P314" s="46"/>
    </row>
    <row r="315" s="18" customFormat="1" ht="14" spans="2:16">
      <c r="B315" s="31" t="s">
        <v>197</v>
      </c>
      <c r="C315" s="31" t="s">
        <v>251</v>
      </c>
      <c r="D315" s="32" t="s">
        <v>464</v>
      </c>
      <c r="E315" s="32" t="s">
        <v>870</v>
      </c>
      <c r="F315" s="32">
        <v>61518270</v>
      </c>
      <c r="G315" s="39">
        <v>3.3</v>
      </c>
      <c r="H315" s="39">
        <v>3.3</v>
      </c>
      <c r="I315" s="32"/>
      <c r="J315" s="32" t="s">
        <v>882</v>
      </c>
      <c r="K315" s="41" t="s">
        <v>467</v>
      </c>
      <c r="L315" s="41" t="s">
        <v>477</v>
      </c>
      <c r="M315" s="41" t="s">
        <v>883</v>
      </c>
      <c r="N315" s="46" t="s">
        <v>470</v>
      </c>
      <c r="O315" s="46">
        <v>1</v>
      </c>
      <c r="P315" s="46" t="s">
        <v>562</v>
      </c>
    </row>
    <row r="316" s="18" customFormat="1" ht="14" spans="2:16">
      <c r="B316" s="31"/>
      <c r="C316" s="31"/>
      <c r="D316" s="32"/>
      <c r="E316" s="32"/>
      <c r="F316" s="32"/>
      <c r="G316" s="39"/>
      <c r="H316" s="39"/>
      <c r="I316" s="32"/>
      <c r="J316" s="32"/>
      <c r="K316" s="41" t="s">
        <v>481</v>
      </c>
      <c r="L316" s="41" t="s">
        <v>482</v>
      </c>
      <c r="M316" s="41" t="s">
        <v>884</v>
      </c>
      <c r="N316" s="46" t="s">
        <v>479</v>
      </c>
      <c r="O316" s="46">
        <v>33000</v>
      </c>
      <c r="P316" s="46" t="s">
        <v>545</v>
      </c>
    </row>
    <row r="317" s="18" customFormat="1" ht="14" spans="2:16">
      <c r="B317" s="31"/>
      <c r="C317" s="31"/>
      <c r="D317" s="32"/>
      <c r="E317" s="32"/>
      <c r="F317" s="32"/>
      <c r="G317" s="39"/>
      <c r="H317" s="39"/>
      <c r="I317" s="32"/>
      <c r="J317" s="32"/>
      <c r="K317" s="41" t="s">
        <v>485</v>
      </c>
      <c r="L317" s="41" t="s">
        <v>503</v>
      </c>
      <c r="M317" s="41" t="s">
        <v>885</v>
      </c>
      <c r="N317" s="46" t="s">
        <v>474</v>
      </c>
      <c r="O317" s="46" t="s">
        <v>475</v>
      </c>
      <c r="P317" s="46"/>
    </row>
    <row r="318" s="18" customFormat="1" ht="28" spans="2:16">
      <c r="B318" s="31"/>
      <c r="C318" s="31"/>
      <c r="D318" s="32"/>
      <c r="E318" s="32"/>
      <c r="F318" s="32"/>
      <c r="G318" s="39"/>
      <c r="H318" s="39"/>
      <c r="I318" s="32"/>
      <c r="J318" s="32"/>
      <c r="K318" s="41" t="s">
        <v>485</v>
      </c>
      <c r="L318" s="41" t="s">
        <v>490</v>
      </c>
      <c r="M318" s="41" t="s">
        <v>886</v>
      </c>
      <c r="N318" s="46" t="s">
        <v>474</v>
      </c>
      <c r="O318" s="46" t="s">
        <v>475</v>
      </c>
      <c r="P318" s="46"/>
    </row>
    <row r="319" s="18" customFormat="1" ht="14" spans="2:16">
      <c r="B319" s="31" t="s">
        <v>197</v>
      </c>
      <c r="C319" s="31" t="s">
        <v>252</v>
      </c>
      <c r="D319" s="32" t="s">
        <v>464</v>
      </c>
      <c r="E319" s="32" t="s">
        <v>887</v>
      </c>
      <c r="F319" s="32">
        <v>61576319</v>
      </c>
      <c r="G319" s="39">
        <v>306</v>
      </c>
      <c r="H319" s="39">
        <v>306</v>
      </c>
      <c r="I319" s="32"/>
      <c r="J319" s="32" t="s">
        <v>888</v>
      </c>
      <c r="K319" s="41" t="s">
        <v>467</v>
      </c>
      <c r="L319" s="41" t="s">
        <v>468</v>
      </c>
      <c r="M319" s="41" t="s">
        <v>889</v>
      </c>
      <c r="N319" s="46" t="s">
        <v>479</v>
      </c>
      <c r="O319" s="46">
        <v>7300</v>
      </c>
      <c r="P319" s="46" t="s">
        <v>590</v>
      </c>
    </row>
    <row r="320" s="18" customFormat="1" ht="14" spans="2:16">
      <c r="B320" s="31"/>
      <c r="C320" s="31"/>
      <c r="D320" s="32"/>
      <c r="E320" s="32"/>
      <c r="F320" s="32"/>
      <c r="G320" s="39"/>
      <c r="H320" s="39"/>
      <c r="I320" s="32"/>
      <c r="J320" s="32"/>
      <c r="K320" s="41" t="s">
        <v>481</v>
      </c>
      <c r="L320" s="41" t="s">
        <v>482</v>
      </c>
      <c r="M320" s="41" t="s">
        <v>890</v>
      </c>
      <c r="N320" s="46" t="s">
        <v>479</v>
      </c>
      <c r="O320" s="46">
        <v>110</v>
      </c>
      <c r="P320" s="46" t="s">
        <v>484</v>
      </c>
    </row>
    <row r="321" s="18" customFormat="1" ht="14" spans="2:16">
      <c r="B321" s="31"/>
      <c r="C321" s="31"/>
      <c r="D321" s="32"/>
      <c r="E321" s="32"/>
      <c r="F321" s="32"/>
      <c r="G321" s="39"/>
      <c r="H321" s="39"/>
      <c r="I321" s="32"/>
      <c r="J321" s="32"/>
      <c r="K321" s="41" t="s">
        <v>481</v>
      </c>
      <c r="L321" s="41" t="s">
        <v>482</v>
      </c>
      <c r="M321" s="41" t="s">
        <v>891</v>
      </c>
      <c r="N321" s="46" t="s">
        <v>470</v>
      </c>
      <c r="O321" s="46">
        <v>150</v>
      </c>
      <c r="P321" s="46" t="s">
        <v>545</v>
      </c>
    </row>
    <row r="322" s="18" customFormat="1" ht="14" spans="2:16">
      <c r="B322" s="31"/>
      <c r="C322" s="31"/>
      <c r="D322" s="32"/>
      <c r="E322" s="32"/>
      <c r="F322" s="32"/>
      <c r="G322" s="39"/>
      <c r="H322" s="39"/>
      <c r="I322" s="32"/>
      <c r="J322" s="32"/>
      <c r="K322" s="41" t="s">
        <v>485</v>
      </c>
      <c r="L322" s="41" t="s">
        <v>503</v>
      </c>
      <c r="M322" s="41" t="s">
        <v>892</v>
      </c>
      <c r="N322" s="46" t="s">
        <v>474</v>
      </c>
      <c r="O322" s="46" t="s">
        <v>475</v>
      </c>
      <c r="P322" s="46"/>
    </row>
    <row r="323" s="18" customFormat="1" ht="28" spans="2:16">
      <c r="B323" s="31"/>
      <c r="C323" s="31"/>
      <c r="D323" s="32"/>
      <c r="E323" s="32"/>
      <c r="F323" s="32"/>
      <c r="G323" s="39"/>
      <c r="H323" s="39"/>
      <c r="I323" s="32"/>
      <c r="J323" s="32"/>
      <c r="K323" s="41" t="s">
        <v>485</v>
      </c>
      <c r="L323" s="41" t="s">
        <v>490</v>
      </c>
      <c r="M323" s="41" t="s">
        <v>893</v>
      </c>
      <c r="N323" s="46" t="s">
        <v>474</v>
      </c>
      <c r="O323" s="46" t="s">
        <v>475</v>
      </c>
      <c r="P323" s="46"/>
    </row>
    <row r="324" s="18" customFormat="1" ht="14" spans="2:16">
      <c r="B324" s="31"/>
      <c r="C324" s="31"/>
      <c r="D324" s="32"/>
      <c r="E324" s="32"/>
      <c r="F324" s="32"/>
      <c r="G324" s="39"/>
      <c r="H324" s="39"/>
      <c r="I324" s="32"/>
      <c r="J324" s="32"/>
      <c r="K324" s="41" t="s">
        <v>467</v>
      </c>
      <c r="L324" s="41" t="s">
        <v>468</v>
      </c>
      <c r="M324" s="41" t="s">
        <v>894</v>
      </c>
      <c r="N324" s="46" t="s">
        <v>479</v>
      </c>
      <c r="O324" s="46">
        <v>10300</v>
      </c>
      <c r="P324" s="46" t="s">
        <v>590</v>
      </c>
    </row>
    <row r="325" s="18" customFormat="1" ht="14" spans="2:16">
      <c r="B325" s="31"/>
      <c r="C325" s="31"/>
      <c r="D325" s="32"/>
      <c r="E325" s="32"/>
      <c r="F325" s="32"/>
      <c r="G325" s="39"/>
      <c r="H325" s="39"/>
      <c r="I325" s="32"/>
      <c r="J325" s="32"/>
      <c r="K325" s="41" t="s">
        <v>481</v>
      </c>
      <c r="L325" s="41" t="s">
        <v>482</v>
      </c>
      <c r="M325" s="41" t="s">
        <v>895</v>
      </c>
      <c r="N325" s="46" t="s">
        <v>470</v>
      </c>
      <c r="O325" s="46">
        <v>190</v>
      </c>
      <c r="P325" s="46" t="s">
        <v>567</v>
      </c>
    </row>
    <row r="326" s="18" customFormat="1" ht="14" spans="2:16">
      <c r="B326" s="31"/>
      <c r="C326" s="31"/>
      <c r="D326" s="32"/>
      <c r="E326" s="32"/>
      <c r="F326" s="32"/>
      <c r="G326" s="39"/>
      <c r="H326" s="39"/>
      <c r="I326" s="32"/>
      <c r="J326" s="32"/>
      <c r="K326" s="41" t="s">
        <v>481</v>
      </c>
      <c r="L326" s="41" t="s">
        <v>482</v>
      </c>
      <c r="M326" s="41" t="s">
        <v>896</v>
      </c>
      <c r="N326" s="46" t="s">
        <v>479</v>
      </c>
      <c r="O326" s="46">
        <v>306</v>
      </c>
      <c r="P326" s="46" t="s">
        <v>484</v>
      </c>
    </row>
    <row r="327" s="18" customFormat="1" ht="14" spans="2:16">
      <c r="B327" s="31"/>
      <c r="C327" s="31"/>
      <c r="D327" s="32"/>
      <c r="E327" s="32"/>
      <c r="F327" s="32"/>
      <c r="G327" s="39"/>
      <c r="H327" s="39"/>
      <c r="I327" s="32"/>
      <c r="J327" s="32"/>
      <c r="K327" s="41" t="s">
        <v>485</v>
      </c>
      <c r="L327" s="41" t="s">
        <v>503</v>
      </c>
      <c r="M327" s="41" t="s">
        <v>897</v>
      </c>
      <c r="N327" s="46" t="s">
        <v>474</v>
      </c>
      <c r="O327" s="46" t="s">
        <v>475</v>
      </c>
      <c r="P327" s="46"/>
    </row>
    <row r="328" s="18" customFormat="1" ht="28" spans="2:16">
      <c r="B328" s="31"/>
      <c r="C328" s="31"/>
      <c r="D328" s="32"/>
      <c r="E328" s="32"/>
      <c r="F328" s="32"/>
      <c r="G328" s="39"/>
      <c r="H328" s="39"/>
      <c r="I328" s="32"/>
      <c r="J328" s="32"/>
      <c r="K328" s="41" t="s">
        <v>485</v>
      </c>
      <c r="L328" s="41" t="s">
        <v>490</v>
      </c>
      <c r="M328" s="41" t="s">
        <v>893</v>
      </c>
      <c r="N328" s="46" t="s">
        <v>474</v>
      </c>
      <c r="O328" s="46" t="s">
        <v>475</v>
      </c>
      <c r="P328" s="46"/>
    </row>
    <row r="329" s="18" customFormat="1" ht="14" spans="2:16">
      <c r="B329" s="33" t="s">
        <v>197</v>
      </c>
      <c r="C329" s="33" t="s">
        <v>253</v>
      </c>
      <c r="D329" s="34" t="s">
        <v>464</v>
      </c>
      <c r="E329" s="42" t="s">
        <v>887</v>
      </c>
      <c r="F329" s="42">
        <v>61576319</v>
      </c>
      <c r="G329" s="40">
        <v>184.2</v>
      </c>
      <c r="H329" s="40">
        <v>184.2</v>
      </c>
      <c r="I329" s="56"/>
      <c r="J329" s="42" t="s">
        <v>898</v>
      </c>
      <c r="K329" s="57" t="s">
        <v>467</v>
      </c>
      <c r="L329" s="57" t="s">
        <v>468</v>
      </c>
      <c r="M329" s="57" t="s">
        <v>899</v>
      </c>
      <c r="N329" s="59" t="s">
        <v>470</v>
      </c>
      <c r="O329" s="59">
        <v>2</v>
      </c>
      <c r="P329" s="59" t="s">
        <v>551</v>
      </c>
    </row>
    <row r="330" s="18" customFormat="1" ht="14" spans="2:16">
      <c r="B330" s="33"/>
      <c r="C330" s="33"/>
      <c r="D330" s="34"/>
      <c r="E330" s="42"/>
      <c r="F330" s="42"/>
      <c r="G330" s="40"/>
      <c r="H330" s="40"/>
      <c r="I330" s="56"/>
      <c r="J330" s="42"/>
      <c r="K330" s="57" t="s">
        <v>481</v>
      </c>
      <c r="L330" s="57" t="s">
        <v>482</v>
      </c>
      <c r="M330" s="57" t="s">
        <v>900</v>
      </c>
      <c r="N330" s="59" t="s">
        <v>470</v>
      </c>
      <c r="O330" s="59">
        <v>184.2</v>
      </c>
      <c r="P330" s="59" t="s">
        <v>484</v>
      </c>
    </row>
    <row r="331" s="18" customFormat="1" ht="28" spans="2:16">
      <c r="B331" s="33"/>
      <c r="C331" s="33"/>
      <c r="D331" s="34"/>
      <c r="E331" s="42"/>
      <c r="F331" s="42"/>
      <c r="G331" s="40"/>
      <c r="H331" s="40"/>
      <c r="I331" s="56"/>
      <c r="J331" s="42"/>
      <c r="K331" s="57" t="s">
        <v>485</v>
      </c>
      <c r="L331" s="57" t="s">
        <v>503</v>
      </c>
      <c r="M331" s="57" t="s">
        <v>901</v>
      </c>
      <c r="N331" s="59" t="s">
        <v>474</v>
      </c>
      <c r="O331" s="46" t="s">
        <v>475</v>
      </c>
      <c r="P331" s="59"/>
    </row>
    <row r="332" s="18" customFormat="1" ht="28" spans="2:16">
      <c r="B332" s="33"/>
      <c r="C332" s="33"/>
      <c r="D332" s="34"/>
      <c r="E332" s="42"/>
      <c r="F332" s="42"/>
      <c r="G332" s="40"/>
      <c r="H332" s="40"/>
      <c r="I332" s="56"/>
      <c r="J332" s="42"/>
      <c r="K332" s="57" t="s">
        <v>485</v>
      </c>
      <c r="L332" s="57" t="s">
        <v>490</v>
      </c>
      <c r="M332" s="57" t="s">
        <v>902</v>
      </c>
      <c r="N332" s="59" t="s">
        <v>474</v>
      </c>
      <c r="O332" s="46" t="s">
        <v>475</v>
      </c>
      <c r="P332" s="38"/>
    </row>
    <row r="333" s="18" customFormat="1" ht="14" spans="2:16">
      <c r="B333" s="31" t="s">
        <v>197</v>
      </c>
      <c r="C333" s="31" t="s">
        <v>254</v>
      </c>
      <c r="D333" s="32" t="s">
        <v>464</v>
      </c>
      <c r="E333" s="32" t="s">
        <v>903</v>
      </c>
      <c r="F333" s="32">
        <v>13146920343</v>
      </c>
      <c r="G333" s="39">
        <v>3</v>
      </c>
      <c r="H333" s="39">
        <v>3</v>
      </c>
      <c r="I333" s="32"/>
      <c r="J333" s="32" t="s">
        <v>904</v>
      </c>
      <c r="K333" s="41" t="s">
        <v>467</v>
      </c>
      <c r="L333" s="41" t="s">
        <v>468</v>
      </c>
      <c r="M333" s="41" t="s">
        <v>905</v>
      </c>
      <c r="N333" s="46" t="s">
        <v>479</v>
      </c>
      <c r="O333" s="46">
        <v>1</v>
      </c>
      <c r="P333" s="46" t="s">
        <v>814</v>
      </c>
    </row>
    <row r="334" s="18" customFormat="1" ht="14" spans="2:16">
      <c r="B334" s="31"/>
      <c r="C334" s="31"/>
      <c r="D334" s="32"/>
      <c r="E334" s="32"/>
      <c r="F334" s="32"/>
      <c r="G334" s="39"/>
      <c r="H334" s="39"/>
      <c r="I334" s="32"/>
      <c r="J334" s="32"/>
      <c r="K334" s="41" t="s">
        <v>467</v>
      </c>
      <c r="L334" s="41" t="s">
        <v>472</v>
      </c>
      <c r="M334" s="41" t="s">
        <v>905</v>
      </c>
      <c r="N334" s="46" t="s">
        <v>479</v>
      </c>
      <c r="O334" s="46">
        <v>1</v>
      </c>
      <c r="P334" s="46" t="s">
        <v>814</v>
      </c>
    </row>
    <row r="335" s="18" customFormat="1" ht="14" spans="2:16">
      <c r="B335" s="31"/>
      <c r="C335" s="31"/>
      <c r="D335" s="32"/>
      <c r="E335" s="32"/>
      <c r="F335" s="32"/>
      <c r="G335" s="39"/>
      <c r="H335" s="39"/>
      <c r="I335" s="32"/>
      <c r="J335" s="32"/>
      <c r="K335" s="41" t="s">
        <v>467</v>
      </c>
      <c r="L335" s="41" t="s">
        <v>477</v>
      </c>
      <c r="M335" s="41" t="s">
        <v>906</v>
      </c>
      <c r="N335" s="46" t="s">
        <v>479</v>
      </c>
      <c r="O335" s="46">
        <v>1</v>
      </c>
      <c r="P335" s="46" t="s">
        <v>476</v>
      </c>
    </row>
    <row r="336" s="18" customFormat="1" ht="14" spans="2:16">
      <c r="B336" s="31"/>
      <c r="C336" s="31"/>
      <c r="D336" s="32"/>
      <c r="E336" s="32"/>
      <c r="F336" s="32"/>
      <c r="G336" s="39"/>
      <c r="H336" s="39"/>
      <c r="I336" s="32"/>
      <c r="J336" s="32"/>
      <c r="K336" s="41" t="s">
        <v>481</v>
      </c>
      <c r="L336" s="41" t="s">
        <v>482</v>
      </c>
      <c r="M336" s="41" t="s">
        <v>907</v>
      </c>
      <c r="N336" s="46" t="s">
        <v>470</v>
      </c>
      <c r="O336" s="46">
        <v>3</v>
      </c>
      <c r="P336" s="46" t="s">
        <v>484</v>
      </c>
    </row>
    <row r="337" s="18" customFormat="1" ht="28" spans="2:16">
      <c r="B337" s="31"/>
      <c r="C337" s="31"/>
      <c r="D337" s="32"/>
      <c r="E337" s="32"/>
      <c r="F337" s="32"/>
      <c r="G337" s="39"/>
      <c r="H337" s="39"/>
      <c r="I337" s="32"/>
      <c r="J337" s="32"/>
      <c r="K337" s="41" t="s">
        <v>485</v>
      </c>
      <c r="L337" s="41" t="s">
        <v>503</v>
      </c>
      <c r="M337" s="41" t="s">
        <v>908</v>
      </c>
      <c r="N337" s="46" t="s">
        <v>474</v>
      </c>
      <c r="O337" s="46" t="s">
        <v>475</v>
      </c>
      <c r="P337" s="46"/>
    </row>
    <row r="338" s="18" customFormat="1" ht="28" spans="2:16">
      <c r="B338" s="31"/>
      <c r="C338" s="31"/>
      <c r="D338" s="32"/>
      <c r="E338" s="32"/>
      <c r="F338" s="32"/>
      <c r="G338" s="39"/>
      <c r="H338" s="39"/>
      <c r="I338" s="32"/>
      <c r="J338" s="32"/>
      <c r="K338" s="41" t="s">
        <v>485</v>
      </c>
      <c r="L338" s="41" t="s">
        <v>488</v>
      </c>
      <c r="M338" s="41" t="s">
        <v>909</v>
      </c>
      <c r="N338" s="46" t="s">
        <v>474</v>
      </c>
      <c r="O338" s="46" t="s">
        <v>475</v>
      </c>
      <c r="P338" s="46"/>
    </row>
    <row r="339" s="18" customFormat="1" ht="28" spans="2:16">
      <c r="B339" s="31"/>
      <c r="C339" s="31"/>
      <c r="D339" s="32"/>
      <c r="E339" s="32"/>
      <c r="F339" s="32"/>
      <c r="G339" s="39"/>
      <c r="H339" s="39"/>
      <c r="I339" s="32"/>
      <c r="J339" s="32"/>
      <c r="K339" s="41" t="s">
        <v>485</v>
      </c>
      <c r="L339" s="41" t="s">
        <v>490</v>
      </c>
      <c r="M339" s="41" t="s">
        <v>909</v>
      </c>
      <c r="N339" s="46" t="s">
        <v>474</v>
      </c>
      <c r="O339" s="46" t="s">
        <v>475</v>
      </c>
      <c r="P339" s="46"/>
    </row>
    <row r="340" s="18" customFormat="1" ht="14" spans="2:16">
      <c r="B340" s="31" t="s">
        <v>197</v>
      </c>
      <c r="C340" s="31" t="s">
        <v>255</v>
      </c>
      <c r="D340" s="32" t="s">
        <v>464</v>
      </c>
      <c r="E340" s="32" t="s">
        <v>910</v>
      </c>
      <c r="F340" s="32">
        <v>61576325</v>
      </c>
      <c r="G340" s="32">
        <v>408.5</v>
      </c>
      <c r="H340" s="32">
        <v>408.5</v>
      </c>
      <c r="I340" s="58"/>
      <c r="J340" s="32" t="s">
        <v>911</v>
      </c>
      <c r="K340" s="41" t="s">
        <v>467</v>
      </c>
      <c r="L340" s="41" t="s">
        <v>468</v>
      </c>
      <c r="M340" s="41" t="s">
        <v>912</v>
      </c>
      <c r="N340" s="46" t="s">
        <v>479</v>
      </c>
      <c r="O340" s="46">
        <v>408.5</v>
      </c>
      <c r="P340" s="46" t="s">
        <v>484</v>
      </c>
    </row>
    <row r="341" s="18" customFormat="1" ht="14" spans="2:16">
      <c r="B341" s="31"/>
      <c r="C341" s="31"/>
      <c r="D341" s="32"/>
      <c r="E341" s="32"/>
      <c r="F341" s="32"/>
      <c r="G341" s="32"/>
      <c r="H341" s="32"/>
      <c r="I341" s="58"/>
      <c r="J341" s="32"/>
      <c r="K341" s="41" t="s">
        <v>467</v>
      </c>
      <c r="L341" s="41" t="s">
        <v>472</v>
      </c>
      <c r="M341" s="41" t="s">
        <v>913</v>
      </c>
      <c r="N341" s="46" t="s">
        <v>474</v>
      </c>
      <c r="O341" s="46" t="s">
        <v>475</v>
      </c>
      <c r="P341" s="46"/>
    </row>
    <row r="342" s="18" customFormat="1" ht="14" spans="2:16">
      <c r="B342" s="31"/>
      <c r="C342" s="31"/>
      <c r="D342" s="32"/>
      <c r="E342" s="32"/>
      <c r="F342" s="32"/>
      <c r="G342" s="32"/>
      <c r="H342" s="32"/>
      <c r="I342" s="58"/>
      <c r="J342" s="32"/>
      <c r="K342" s="41" t="s">
        <v>467</v>
      </c>
      <c r="L342" s="41" t="s">
        <v>477</v>
      </c>
      <c r="M342" s="41" t="s">
        <v>914</v>
      </c>
      <c r="N342" s="46" t="s">
        <v>479</v>
      </c>
      <c r="O342" s="46">
        <v>12</v>
      </c>
      <c r="P342" s="46" t="s">
        <v>480</v>
      </c>
    </row>
    <row r="343" s="18" customFormat="1" ht="14" spans="2:16">
      <c r="B343" s="31"/>
      <c r="C343" s="31"/>
      <c r="D343" s="32"/>
      <c r="E343" s="32"/>
      <c r="F343" s="32"/>
      <c r="G343" s="32"/>
      <c r="H343" s="32"/>
      <c r="I343" s="58"/>
      <c r="J343" s="32"/>
      <c r="K343" s="41" t="s">
        <v>481</v>
      </c>
      <c r="L343" s="41" t="s">
        <v>482</v>
      </c>
      <c r="M343" s="41" t="s">
        <v>915</v>
      </c>
      <c r="N343" s="46" t="s">
        <v>470</v>
      </c>
      <c r="O343" s="46">
        <v>100</v>
      </c>
      <c r="P343" s="46" t="s">
        <v>495</v>
      </c>
    </row>
    <row r="344" s="18" customFormat="1" ht="14" spans="2:16">
      <c r="B344" s="31"/>
      <c r="C344" s="31"/>
      <c r="D344" s="32"/>
      <c r="E344" s="32"/>
      <c r="F344" s="32"/>
      <c r="G344" s="32"/>
      <c r="H344" s="32"/>
      <c r="I344" s="58"/>
      <c r="J344" s="32"/>
      <c r="K344" s="41" t="s">
        <v>485</v>
      </c>
      <c r="L344" s="41" t="s">
        <v>486</v>
      </c>
      <c r="M344" s="41" t="s">
        <v>916</v>
      </c>
      <c r="N344" s="46" t="s">
        <v>474</v>
      </c>
      <c r="O344" s="46" t="s">
        <v>475</v>
      </c>
      <c r="P344" s="46"/>
    </row>
    <row r="345" s="18" customFormat="1" ht="14" spans="2:16">
      <c r="B345" s="31"/>
      <c r="C345" s="31"/>
      <c r="D345" s="32"/>
      <c r="E345" s="32"/>
      <c r="F345" s="32"/>
      <c r="G345" s="32"/>
      <c r="H345" s="32"/>
      <c r="I345" s="58"/>
      <c r="J345" s="32"/>
      <c r="K345" s="41" t="s">
        <v>485</v>
      </c>
      <c r="L345" s="41" t="s">
        <v>503</v>
      </c>
      <c r="M345" s="41" t="s">
        <v>917</v>
      </c>
      <c r="N345" s="46" t="s">
        <v>474</v>
      </c>
      <c r="O345" s="46" t="s">
        <v>475</v>
      </c>
      <c r="P345" s="46"/>
    </row>
    <row r="346" s="18" customFormat="1" ht="28" spans="2:16">
      <c r="B346" s="31"/>
      <c r="C346" s="31"/>
      <c r="D346" s="32"/>
      <c r="E346" s="32"/>
      <c r="F346" s="32"/>
      <c r="G346" s="32"/>
      <c r="H346" s="32"/>
      <c r="I346" s="58"/>
      <c r="J346" s="32"/>
      <c r="K346" s="41" t="s">
        <v>485</v>
      </c>
      <c r="L346" s="41" t="s">
        <v>490</v>
      </c>
      <c r="M346" s="41" t="s">
        <v>918</v>
      </c>
      <c r="N346" s="46" t="s">
        <v>474</v>
      </c>
      <c r="O346" s="46" t="s">
        <v>475</v>
      </c>
      <c r="P346" s="46"/>
    </row>
    <row r="347" s="18" customFormat="1" ht="28" spans="2:16">
      <c r="B347" s="31"/>
      <c r="C347" s="31"/>
      <c r="D347" s="32"/>
      <c r="E347" s="32"/>
      <c r="F347" s="32"/>
      <c r="G347" s="32"/>
      <c r="H347" s="32"/>
      <c r="I347" s="58"/>
      <c r="J347" s="32"/>
      <c r="K347" s="41" t="s">
        <v>492</v>
      </c>
      <c r="L347" s="41" t="s">
        <v>493</v>
      </c>
      <c r="M347" s="41" t="s">
        <v>919</v>
      </c>
      <c r="N347" s="46" t="s">
        <v>498</v>
      </c>
      <c r="O347" s="46">
        <v>90</v>
      </c>
      <c r="P347" s="46" t="s">
        <v>495</v>
      </c>
    </row>
    <row r="348" s="18" customFormat="1" ht="14" spans="2:16">
      <c r="B348" s="31" t="s">
        <v>197</v>
      </c>
      <c r="C348" s="31" t="s">
        <v>256</v>
      </c>
      <c r="D348" s="32" t="s">
        <v>464</v>
      </c>
      <c r="E348" s="32" t="s">
        <v>910</v>
      </c>
      <c r="F348" s="32">
        <v>61570276</v>
      </c>
      <c r="G348" s="39">
        <v>17.5</v>
      </c>
      <c r="H348" s="39">
        <v>17.5</v>
      </c>
      <c r="I348" s="32"/>
      <c r="J348" s="32" t="s">
        <v>920</v>
      </c>
      <c r="K348" s="41" t="s">
        <v>467</v>
      </c>
      <c r="L348" s="41" t="s">
        <v>468</v>
      </c>
      <c r="M348" s="41" t="s">
        <v>921</v>
      </c>
      <c r="N348" s="46" t="s">
        <v>498</v>
      </c>
      <c r="O348" s="46">
        <v>90</v>
      </c>
      <c r="P348" s="46" t="s">
        <v>495</v>
      </c>
    </row>
    <row r="349" s="18" customFormat="1" ht="14" spans="2:16">
      <c r="B349" s="31"/>
      <c r="C349" s="31"/>
      <c r="D349" s="32"/>
      <c r="E349" s="32"/>
      <c r="F349" s="32"/>
      <c r="G349" s="39"/>
      <c r="H349" s="39"/>
      <c r="I349" s="32"/>
      <c r="J349" s="32"/>
      <c r="K349" s="41" t="s">
        <v>467</v>
      </c>
      <c r="L349" s="41" t="s">
        <v>472</v>
      </c>
      <c r="M349" s="41" t="s">
        <v>922</v>
      </c>
      <c r="N349" s="46" t="s">
        <v>498</v>
      </c>
      <c r="O349" s="46">
        <v>90</v>
      </c>
      <c r="P349" s="46" t="s">
        <v>495</v>
      </c>
    </row>
    <row r="350" s="18" customFormat="1" ht="14" spans="2:16">
      <c r="B350" s="31"/>
      <c r="C350" s="31"/>
      <c r="D350" s="32"/>
      <c r="E350" s="32"/>
      <c r="F350" s="32"/>
      <c r="G350" s="39"/>
      <c r="H350" s="39"/>
      <c r="I350" s="32"/>
      <c r="J350" s="32"/>
      <c r="K350" s="41" t="s">
        <v>467</v>
      </c>
      <c r="L350" s="41" t="s">
        <v>477</v>
      </c>
      <c r="M350" s="41" t="s">
        <v>923</v>
      </c>
      <c r="N350" s="46" t="s">
        <v>479</v>
      </c>
      <c r="O350" s="46">
        <v>1</v>
      </c>
      <c r="P350" s="46" t="s">
        <v>562</v>
      </c>
    </row>
    <row r="351" s="18" customFormat="1" ht="14" spans="2:16">
      <c r="B351" s="31"/>
      <c r="C351" s="31"/>
      <c r="D351" s="32"/>
      <c r="E351" s="32"/>
      <c r="F351" s="32"/>
      <c r="G351" s="39"/>
      <c r="H351" s="39"/>
      <c r="I351" s="32"/>
      <c r="J351" s="32"/>
      <c r="K351" s="41" t="s">
        <v>481</v>
      </c>
      <c r="L351" s="41" t="s">
        <v>482</v>
      </c>
      <c r="M351" s="41" t="s">
        <v>924</v>
      </c>
      <c r="N351" s="46" t="s">
        <v>470</v>
      </c>
      <c r="O351" s="46">
        <v>17.5</v>
      </c>
      <c r="P351" s="46" t="s">
        <v>484</v>
      </c>
    </row>
    <row r="352" s="18" customFormat="1" ht="14" spans="2:16">
      <c r="B352" s="31"/>
      <c r="C352" s="31"/>
      <c r="D352" s="32"/>
      <c r="E352" s="32"/>
      <c r="F352" s="32"/>
      <c r="G352" s="39"/>
      <c r="H352" s="39"/>
      <c r="I352" s="32"/>
      <c r="J352" s="32"/>
      <c r="K352" s="41" t="s">
        <v>485</v>
      </c>
      <c r="L352" s="41" t="s">
        <v>486</v>
      </c>
      <c r="M352" s="41" t="s">
        <v>925</v>
      </c>
      <c r="N352" s="46" t="s">
        <v>474</v>
      </c>
      <c r="O352" s="46" t="s">
        <v>475</v>
      </c>
      <c r="P352" s="46"/>
    </row>
    <row r="353" s="18" customFormat="1" ht="14" spans="2:16">
      <c r="B353" s="31"/>
      <c r="C353" s="31"/>
      <c r="D353" s="32"/>
      <c r="E353" s="32"/>
      <c r="F353" s="32"/>
      <c r="G353" s="39"/>
      <c r="H353" s="39"/>
      <c r="I353" s="32"/>
      <c r="J353" s="32"/>
      <c r="K353" s="41" t="s">
        <v>485</v>
      </c>
      <c r="L353" s="41" t="s">
        <v>503</v>
      </c>
      <c r="M353" s="41" t="s">
        <v>926</v>
      </c>
      <c r="N353" s="46" t="s">
        <v>474</v>
      </c>
      <c r="O353" s="46" t="s">
        <v>475</v>
      </c>
      <c r="P353" s="46"/>
    </row>
    <row r="354" s="18" customFormat="1" ht="28" spans="2:16">
      <c r="B354" s="31"/>
      <c r="C354" s="31"/>
      <c r="D354" s="32"/>
      <c r="E354" s="32"/>
      <c r="F354" s="32"/>
      <c r="G354" s="39"/>
      <c r="H354" s="39"/>
      <c r="I354" s="32"/>
      <c r="J354" s="32"/>
      <c r="K354" s="41" t="s">
        <v>485</v>
      </c>
      <c r="L354" s="41" t="s">
        <v>490</v>
      </c>
      <c r="M354" s="41" t="s">
        <v>927</v>
      </c>
      <c r="N354" s="46" t="s">
        <v>474</v>
      </c>
      <c r="O354" s="46" t="s">
        <v>475</v>
      </c>
      <c r="P354" s="46"/>
    </row>
    <row r="355" s="18" customFormat="1" ht="28" spans="2:16">
      <c r="B355" s="31"/>
      <c r="C355" s="31"/>
      <c r="D355" s="32"/>
      <c r="E355" s="32"/>
      <c r="F355" s="32"/>
      <c r="G355" s="39"/>
      <c r="H355" s="39"/>
      <c r="I355" s="32"/>
      <c r="J355" s="32"/>
      <c r="K355" s="41" t="s">
        <v>492</v>
      </c>
      <c r="L355" s="41" t="s">
        <v>493</v>
      </c>
      <c r="M355" s="41" t="s">
        <v>928</v>
      </c>
      <c r="N355" s="46" t="s">
        <v>498</v>
      </c>
      <c r="O355" s="46">
        <v>90</v>
      </c>
      <c r="P355" s="46" t="s">
        <v>495</v>
      </c>
    </row>
    <row r="356" s="18" customFormat="1" spans="2:16">
      <c r="B356" s="31" t="s">
        <v>197</v>
      </c>
      <c r="C356" s="31" t="s">
        <v>257</v>
      </c>
      <c r="D356" s="32" t="s">
        <v>464</v>
      </c>
      <c r="E356" s="32" t="s">
        <v>910</v>
      </c>
      <c r="F356" s="32">
        <v>61570276</v>
      </c>
      <c r="G356" s="39">
        <v>350</v>
      </c>
      <c r="H356" s="39">
        <v>350</v>
      </c>
      <c r="I356" s="32"/>
      <c r="J356" s="32" t="s">
        <v>929</v>
      </c>
      <c r="K356" s="41"/>
      <c r="L356" s="41"/>
      <c r="M356" s="45"/>
      <c r="N356" s="38"/>
      <c r="O356" s="38"/>
      <c r="P356" s="38"/>
    </row>
    <row r="357" s="18" customFormat="1" ht="14" spans="2:16">
      <c r="B357" s="31"/>
      <c r="C357" s="31"/>
      <c r="D357" s="32"/>
      <c r="E357" s="32"/>
      <c r="F357" s="32"/>
      <c r="G357" s="39"/>
      <c r="H357" s="39"/>
      <c r="I357" s="32"/>
      <c r="J357" s="32"/>
      <c r="K357" s="41" t="s">
        <v>467</v>
      </c>
      <c r="L357" s="41" t="s">
        <v>472</v>
      </c>
      <c r="M357" s="41" t="s">
        <v>930</v>
      </c>
      <c r="N357" s="46" t="s">
        <v>470</v>
      </c>
      <c r="O357" s="46">
        <v>100</v>
      </c>
      <c r="P357" s="46" t="s">
        <v>495</v>
      </c>
    </row>
    <row r="358" s="18" customFormat="1" ht="14" spans="2:16">
      <c r="B358" s="31"/>
      <c r="C358" s="31"/>
      <c r="D358" s="32"/>
      <c r="E358" s="32"/>
      <c r="F358" s="32"/>
      <c r="G358" s="39"/>
      <c r="H358" s="39"/>
      <c r="I358" s="32"/>
      <c r="J358" s="32"/>
      <c r="K358" s="41" t="s">
        <v>467</v>
      </c>
      <c r="L358" s="41" t="s">
        <v>477</v>
      </c>
      <c r="M358" s="41" t="s">
        <v>931</v>
      </c>
      <c r="N358" s="46" t="s">
        <v>498</v>
      </c>
      <c r="O358" s="46">
        <v>90</v>
      </c>
      <c r="P358" s="46" t="s">
        <v>495</v>
      </c>
    </row>
    <row r="359" s="18" customFormat="1" ht="14" spans="2:16">
      <c r="B359" s="31"/>
      <c r="C359" s="31"/>
      <c r="D359" s="32"/>
      <c r="E359" s="32"/>
      <c r="F359" s="32"/>
      <c r="G359" s="39"/>
      <c r="H359" s="39"/>
      <c r="I359" s="32"/>
      <c r="J359" s="32"/>
      <c r="K359" s="41" t="s">
        <v>481</v>
      </c>
      <c r="L359" s="41" t="s">
        <v>482</v>
      </c>
      <c r="M359" s="41" t="s">
        <v>932</v>
      </c>
      <c r="N359" s="46" t="s">
        <v>479</v>
      </c>
      <c r="O359" s="46">
        <v>350</v>
      </c>
      <c r="P359" s="46" t="s">
        <v>484</v>
      </c>
    </row>
    <row r="360" s="18" customFormat="1" ht="14" spans="2:16">
      <c r="B360" s="31"/>
      <c r="C360" s="31"/>
      <c r="D360" s="32"/>
      <c r="E360" s="32"/>
      <c r="F360" s="32"/>
      <c r="G360" s="39"/>
      <c r="H360" s="39"/>
      <c r="I360" s="32"/>
      <c r="J360" s="32"/>
      <c r="K360" s="41" t="s">
        <v>485</v>
      </c>
      <c r="L360" s="41" t="s">
        <v>486</v>
      </c>
      <c r="M360" s="41" t="s">
        <v>933</v>
      </c>
      <c r="N360" s="46" t="s">
        <v>498</v>
      </c>
      <c r="O360" s="46">
        <v>90</v>
      </c>
      <c r="P360" s="46" t="s">
        <v>495</v>
      </c>
    </row>
    <row r="361" s="18" customFormat="1" ht="14" spans="2:16">
      <c r="B361" s="31"/>
      <c r="C361" s="31"/>
      <c r="D361" s="32"/>
      <c r="E361" s="32"/>
      <c r="F361" s="32"/>
      <c r="G361" s="39"/>
      <c r="H361" s="39"/>
      <c r="I361" s="32"/>
      <c r="J361" s="32"/>
      <c r="K361" s="41" t="s">
        <v>485</v>
      </c>
      <c r="L361" s="41" t="s">
        <v>503</v>
      </c>
      <c r="M361" s="41" t="s">
        <v>934</v>
      </c>
      <c r="N361" s="46" t="s">
        <v>498</v>
      </c>
      <c r="O361" s="46">
        <v>90</v>
      </c>
      <c r="P361" s="46" t="s">
        <v>495</v>
      </c>
    </row>
    <row r="362" s="18" customFormat="1" ht="28" spans="2:16">
      <c r="B362" s="31"/>
      <c r="C362" s="31"/>
      <c r="D362" s="32"/>
      <c r="E362" s="32"/>
      <c r="F362" s="32"/>
      <c r="G362" s="39"/>
      <c r="H362" s="39"/>
      <c r="I362" s="32"/>
      <c r="J362" s="32"/>
      <c r="K362" s="41" t="s">
        <v>485</v>
      </c>
      <c r="L362" s="41" t="s">
        <v>490</v>
      </c>
      <c r="M362" s="41" t="s">
        <v>935</v>
      </c>
      <c r="N362" s="46" t="s">
        <v>498</v>
      </c>
      <c r="O362" s="46">
        <v>90</v>
      </c>
      <c r="P362" s="46" t="s">
        <v>495</v>
      </c>
    </row>
    <row r="363" s="18" customFormat="1" ht="28" spans="2:16">
      <c r="B363" s="31"/>
      <c r="C363" s="31"/>
      <c r="D363" s="32"/>
      <c r="E363" s="32"/>
      <c r="F363" s="32"/>
      <c r="G363" s="39"/>
      <c r="H363" s="39"/>
      <c r="I363" s="32"/>
      <c r="J363" s="32"/>
      <c r="K363" s="41" t="s">
        <v>492</v>
      </c>
      <c r="L363" s="41" t="s">
        <v>493</v>
      </c>
      <c r="M363" s="41" t="s">
        <v>936</v>
      </c>
      <c r="N363" s="46" t="s">
        <v>498</v>
      </c>
      <c r="O363" s="46">
        <v>90</v>
      </c>
      <c r="P363" s="46" t="s">
        <v>495</v>
      </c>
    </row>
    <row r="364" s="18" customFormat="1" ht="14" spans="2:16">
      <c r="B364" s="31" t="s">
        <v>197</v>
      </c>
      <c r="C364" s="31" t="s">
        <v>258</v>
      </c>
      <c r="D364" s="32" t="s">
        <v>464</v>
      </c>
      <c r="E364" s="32" t="s">
        <v>910</v>
      </c>
      <c r="F364" s="32">
        <v>61570276</v>
      </c>
      <c r="G364" s="39">
        <v>13</v>
      </c>
      <c r="H364" s="39">
        <v>13</v>
      </c>
      <c r="I364" s="32"/>
      <c r="J364" s="32" t="s">
        <v>937</v>
      </c>
      <c r="K364" s="41" t="s">
        <v>467</v>
      </c>
      <c r="L364" s="41" t="s">
        <v>468</v>
      </c>
      <c r="M364" s="41" t="s">
        <v>938</v>
      </c>
      <c r="N364" s="46" t="s">
        <v>470</v>
      </c>
      <c r="O364" s="46">
        <v>100</v>
      </c>
      <c r="P364" s="46" t="s">
        <v>495</v>
      </c>
    </row>
    <row r="365" s="18" customFormat="1" ht="14" spans="2:16">
      <c r="B365" s="31"/>
      <c r="C365" s="31"/>
      <c r="D365" s="32"/>
      <c r="E365" s="32"/>
      <c r="F365" s="32"/>
      <c r="G365" s="39"/>
      <c r="H365" s="39"/>
      <c r="I365" s="32"/>
      <c r="J365" s="32"/>
      <c r="K365" s="41" t="s">
        <v>467</v>
      </c>
      <c r="L365" s="41" t="s">
        <v>472</v>
      </c>
      <c r="M365" s="41" t="s">
        <v>939</v>
      </c>
      <c r="N365" s="46" t="s">
        <v>470</v>
      </c>
      <c r="O365" s="46">
        <v>100</v>
      </c>
      <c r="P365" s="46" t="s">
        <v>495</v>
      </c>
    </row>
    <row r="366" s="18" customFormat="1" ht="14" spans="2:16">
      <c r="B366" s="31"/>
      <c r="C366" s="31"/>
      <c r="D366" s="32"/>
      <c r="E366" s="32"/>
      <c r="F366" s="32"/>
      <c r="G366" s="39"/>
      <c r="H366" s="39"/>
      <c r="I366" s="32"/>
      <c r="J366" s="32"/>
      <c r="K366" s="41" t="s">
        <v>467</v>
      </c>
      <c r="L366" s="41" t="s">
        <v>477</v>
      </c>
      <c r="M366" s="41" t="s">
        <v>940</v>
      </c>
      <c r="N366" s="46" t="s">
        <v>479</v>
      </c>
      <c r="O366" s="46">
        <v>6</v>
      </c>
      <c r="P366" s="46" t="s">
        <v>480</v>
      </c>
    </row>
    <row r="367" s="18" customFormat="1" ht="14" spans="2:16">
      <c r="B367" s="31"/>
      <c r="C367" s="31"/>
      <c r="D367" s="32"/>
      <c r="E367" s="32"/>
      <c r="F367" s="32"/>
      <c r="G367" s="39"/>
      <c r="H367" s="39"/>
      <c r="I367" s="32"/>
      <c r="J367" s="32"/>
      <c r="K367" s="41" t="s">
        <v>481</v>
      </c>
      <c r="L367" s="41" t="s">
        <v>482</v>
      </c>
      <c r="M367" s="41" t="s">
        <v>941</v>
      </c>
      <c r="N367" s="46" t="s">
        <v>470</v>
      </c>
      <c r="O367" s="46">
        <v>13</v>
      </c>
      <c r="P367" s="46" t="s">
        <v>484</v>
      </c>
    </row>
    <row r="368" s="18" customFormat="1" ht="14" spans="2:16">
      <c r="B368" s="31"/>
      <c r="C368" s="31"/>
      <c r="D368" s="32"/>
      <c r="E368" s="32"/>
      <c r="F368" s="32"/>
      <c r="G368" s="39"/>
      <c r="H368" s="39"/>
      <c r="I368" s="32"/>
      <c r="J368" s="32"/>
      <c r="K368" s="41" t="s">
        <v>485</v>
      </c>
      <c r="L368" s="41" t="s">
        <v>486</v>
      </c>
      <c r="M368" s="41" t="s">
        <v>942</v>
      </c>
      <c r="N368" s="46" t="s">
        <v>498</v>
      </c>
      <c r="O368" s="46">
        <v>90</v>
      </c>
      <c r="P368" s="46" t="s">
        <v>495</v>
      </c>
    </row>
    <row r="369" s="18" customFormat="1" ht="14" spans="2:16">
      <c r="B369" s="31"/>
      <c r="C369" s="31"/>
      <c r="D369" s="32"/>
      <c r="E369" s="32"/>
      <c r="F369" s="32"/>
      <c r="G369" s="39"/>
      <c r="H369" s="39"/>
      <c r="I369" s="32"/>
      <c r="J369" s="32"/>
      <c r="K369" s="41" t="s">
        <v>485</v>
      </c>
      <c r="L369" s="41" t="s">
        <v>503</v>
      </c>
      <c r="M369" s="41" t="s">
        <v>943</v>
      </c>
      <c r="N369" s="46" t="s">
        <v>498</v>
      </c>
      <c r="O369" s="46">
        <v>90</v>
      </c>
      <c r="P369" s="46" t="s">
        <v>495</v>
      </c>
    </row>
    <row r="370" s="18" customFormat="1" ht="28" spans="2:16">
      <c r="B370" s="31"/>
      <c r="C370" s="31"/>
      <c r="D370" s="32"/>
      <c r="E370" s="32"/>
      <c r="F370" s="32"/>
      <c r="G370" s="39"/>
      <c r="H370" s="39"/>
      <c r="I370" s="32"/>
      <c r="J370" s="32"/>
      <c r="K370" s="41" t="s">
        <v>485</v>
      </c>
      <c r="L370" s="41" t="s">
        <v>490</v>
      </c>
      <c r="M370" s="41" t="s">
        <v>944</v>
      </c>
      <c r="N370" s="46" t="s">
        <v>498</v>
      </c>
      <c r="O370" s="46">
        <v>90</v>
      </c>
      <c r="P370" s="46" t="s">
        <v>495</v>
      </c>
    </row>
    <row r="371" s="18" customFormat="1" ht="28" spans="2:16">
      <c r="B371" s="31"/>
      <c r="C371" s="31"/>
      <c r="D371" s="32"/>
      <c r="E371" s="32"/>
      <c r="F371" s="32"/>
      <c r="G371" s="39"/>
      <c r="H371" s="39"/>
      <c r="I371" s="32"/>
      <c r="J371" s="32"/>
      <c r="K371" s="41" t="s">
        <v>492</v>
      </c>
      <c r="L371" s="41" t="s">
        <v>493</v>
      </c>
      <c r="M371" s="41" t="s">
        <v>945</v>
      </c>
      <c r="N371" s="46" t="s">
        <v>498</v>
      </c>
      <c r="O371" s="46">
        <v>90</v>
      </c>
      <c r="P371" s="46" t="s">
        <v>495</v>
      </c>
    </row>
    <row r="372" s="18" customFormat="1" ht="14" spans="2:16">
      <c r="B372" s="31" t="s">
        <v>197</v>
      </c>
      <c r="C372" s="31" t="s">
        <v>259</v>
      </c>
      <c r="D372" s="32" t="s">
        <v>464</v>
      </c>
      <c r="E372" s="32" t="s">
        <v>853</v>
      </c>
      <c r="F372" s="32">
        <v>61576325</v>
      </c>
      <c r="G372" s="39">
        <v>30</v>
      </c>
      <c r="H372" s="39">
        <v>30</v>
      </c>
      <c r="I372" s="32"/>
      <c r="J372" s="32" t="s">
        <v>946</v>
      </c>
      <c r="K372" s="41" t="s">
        <v>467</v>
      </c>
      <c r="L372" s="41" t="s">
        <v>468</v>
      </c>
      <c r="M372" s="41" t="s">
        <v>947</v>
      </c>
      <c r="N372" s="46" t="s">
        <v>470</v>
      </c>
      <c r="O372" s="46">
        <v>30</v>
      </c>
      <c r="P372" s="46" t="s">
        <v>484</v>
      </c>
    </row>
    <row r="373" s="18" customFormat="1" ht="14" spans="2:16">
      <c r="B373" s="31"/>
      <c r="C373" s="31"/>
      <c r="D373" s="32"/>
      <c r="E373" s="32"/>
      <c r="F373" s="32"/>
      <c r="G373" s="39"/>
      <c r="H373" s="39"/>
      <c r="I373" s="32"/>
      <c r="J373" s="32"/>
      <c r="K373" s="41" t="s">
        <v>467</v>
      </c>
      <c r="L373" s="41" t="s">
        <v>472</v>
      </c>
      <c r="M373" s="41" t="s">
        <v>948</v>
      </c>
      <c r="N373" s="46" t="s">
        <v>470</v>
      </c>
      <c r="O373" s="46">
        <v>100</v>
      </c>
      <c r="P373" s="46" t="s">
        <v>495</v>
      </c>
    </row>
    <row r="374" s="18" customFormat="1" ht="14" spans="2:16">
      <c r="B374" s="31"/>
      <c r="C374" s="31"/>
      <c r="D374" s="32"/>
      <c r="E374" s="32"/>
      <c r="F374" s="32"/>
      <c r="G374" s="39"/>
      <c r="H374" s="39"/>
      <c r="I374" s="32"/>
      <c r="J374" s="32"/>
      <c r="K374" s="41" t="s">
        <v>467</v>
      </c>
      <c r="L374" s="41" t="s">
        <v>477</v>
      </c>
      <c r="M374" s="41" t="s">
        <v>949</v>
      </c>
      <c r="N374" s="46" t="s">
        <v>479</v>
      </c>
      <c r="O374" s="46">
        <v>12</v>
      </c>
      <c r="P374" s="46" t="s">
        <v>480</v>
      </c>
    </row>
    <row r="375" s="18" customFormat="1" ht="14" spans="2:16">
      <c r="B375" s="31"/>
      <c r="C375" s="31"/>
      <c r="D375" s="32"/>
      <c r="E375" s="32"/>
      <c r="F375" s="32"/>
      <c r="G375" s="39"/>
      <c r="H375" s="39"/>
      <c r="I375" s="32"/>
      <c r="J375" s="32"/>
      <c r="K375" s="41" t="s">
        <v>481</v>
      </c>
      <c r="L375" s="41" t="s">
        <v>482</v>
      </c>
      <c r="M375" s="41" t="s">
        <v>950</v>
      </c>
      <c r="N375" s="46" t="s">
        <v>470</v>
      </c>
      <c r="O375" s="46">
        <v>30</v>
      </c>
      <c r="P375" s="46" t="s">
        <v>484</v>
      </c>
    </row>
    <row r="376" s="18" customFormat="1" ht="14" spans="2:16">
      <c r="B376" s="31"/>
      <c r="C376" s="31"/>
      <c r="D376" s="32"/>
      <c r="E376" s="32"/>
      <c r="F376" s="32"/>
      <c r="G376" s="39"/>
      <c r="H376" s="39"/>
      <c r="I376" s="32"/>
      <c r="J376" s="32"/>
      <c r="K376" s="41" t="s">
        <v>485</v>
      </c>
      <c r="L376" s="41" t="s">
        <v>486</v>
      </c>
      <c r="M376" s="41" t="s">
        <v>951</v>
      </c>
      <c r="N376" s="46" t="s">
        <v>498</v>
      </c>
      <c r="O376" s="46">
        <v>90</v>
      </c>
      <c r="P376" s="46" t="s">
        <v>495</v>
      </c>
    </row>
    <row r="377" s="18" customFormat="1" ht="28" spans="2:16">
      <c r="B377" s="31"/>
      <c r="C377" s="31"/>
      <c r="D377" s="32"/>
      <c r="E377" s="32"/>
      <c r="F377" s="32"/>
      <c r="G377" s="39"/>
      <c r="H377" s="39"/>
      <c r="I377" s="32"/>
      <c r="J377" s="32"/>
      <c r="K377" s="41" t="s">
        <v>485</v>
      </c>
      <c r="L377" s="41" t="s">
        <v>503</v>
      </c>
      <c r="M377" s="41" t="s">
        <v>952</v>
      </c>
      <c r="N377" s="46" t="s">
        <v>498</v>
      </c>
      <c r="O377" s="46">
        <v>90</v>
      </c>
      <c r="P377" s="46" t="s">
        <v>495</v>
      </c>
    </row>
    <row r="378" s="18" customFormat="1" ht="28" spans="2:16">
      <c r="B378" s="31"/>
      <c r="C378" s="31"/>
      <c r="D378" s="32"/>
      <c r="E378" s="32"/>
      <c r="F378" s="32"/>
      <c r="G378" s="39"/>
      <c r="H378" s="39"/>
      <c r="I378" s="32"/>
      <c r="J378" s="32"/>
      <c r="K378" s="41" t="s">
        <v>485</v>
      </c>
      <c r="L378" s="41" t="s">
        <v>490</v>
      </c>
      <c r="M378" s="41" t="s">
        <v>953</v>
      </c>
      <c r="N378" s="46" t="s">
        <v>498</v>
      </c>
      <c r="O378" s="46">
        <v>90</v>
      </c>
      <c r="P378" s="46" t="s">
        <v>495</v>
      </c>
    </row>
    <row r="379" s="18" customFormat="1" ht="28" spans="2:16">
      <c r="B379" s="31"/>
      <c r="C379" s="31"/>
      <c r="D379" s="32"/>
      <c r="E379" s="32"/>
      <c r="F379" s="32"/>
      <c r="G379" s="39"/>
      <c r="H379" s="39"/>
      <c r="I379" s="32"/>
      <c r="J379" s="32"/>
      <c r="K379" s="41" t="s">
        <v>492</v>
      </c>
      <c r="L379" s="41" t="s">
        <v>493</v>
      </c>
      <c r="M379" s="41" t="s">
        <v>954</v>
      </c>
      <c r="N379" s="46" t="s">
        <v>498</v>
      </c>
      <c r="O379" s="46">
        <v>90</v>
      </c>
      <c r="P379" s="46" t="s">
        <v>476</v>
      </c>
    </row>
    <row r="380" s="18" customFormat="1" ht="14" spans="2:16">
      <c r="B380" s="31" t="s">
        <v>197</v>
      </c>
      <c r="C380" s="31" t="s">
        <v>260</v>
      </c>
      <c r="D380" s="32" t="s">
        <v>464</v>
      </c>
      <c r="E380" s="32" t="s">
        <v>910</v>
      </c>
      <c r="F380" s="32">
        <v>61576325</v>
      </c>
      <c r="G380" s="32">
        <v>143.08</v>
      </c>
      <c r="H380" s="32">
        <v>143.08</v>
      </c>
      <c r="I380" s="58"/>
      <c r="J380" s="32" t="s">
        <v>955</v>
      </c>
      <c r="K380" s="41" t="s">
        <v>467</v>
      </c>
      <c r="L380" s="41" t="s">
        <v>468</v>
      </c>
      <c r="M380" s="41" t="s">
        <v>938</v>
      </c>
      <c r="N380" s="46" t="s">
        <v>470</v>
      </c>
      <c r="O380" s="46">
        <v>100</v>
      </c>
      <c r="P380" s="46" t="s">
        <v>495</v>
      </c>
    </row>
    <row r="381" s="18" customFormat="1" ht="14" spans="2:16">
      <c r="B381" s="31"/>
      <c r="C381" s="31"/>
      <c r="D381" s="32"/>
      <c r="E381" s="32"/>
      <c r="F381" s="32"/>
      <c r="G381" s="32"/>
      <c r="H381" s="32"/>
      <c r="I381" s="58"/>
      <c r="J381" s="32"/>
      <c r="K381" s="41" t="s">
        <v>467</v>
      </c>
      <c r="L381" s="41" t="s">
        <v>472</v>
      </c>
      <c r="M381" s="41" t="s">
        <v>939</v>
      </c>
      <c r="N381" s="46" t="s">
        <v>470</v>
      </c>
      <c r="O381" s="46">
        <v>100</v>
      </c>
      <c r="P381" s="46" t="s">
        <v>495</v>
      </c>
    </row>
    <row r="382" s="18" customFormat="1" ht="14" spans="2:16">
      <c r="B382" s="31"/>
      <c r="C382" s="31"/>
      <c r="D382" s="32"/>
      <c r="E382" s="32"/>
      <c r="F382" s="32"/>
      <c r="G382" s="32"/>
      <c r="H382" s="32"/>
      <c r="I382" s="58"/>
      <c r="J382" s="32"/>
      <c r="K382" s="41" t="s">
        <v>467</v>
      </c>
      <c r="L382" s="41" t="s">
        <v>477</v>
      </c>
      <c r="M382" s="41" t="s">
        <v>940</v>
      </c>
      <c r="N382" s="46" t="s">
        <v>479</v>
      </c>
      <c r="O382" s="46">
        <v>12</v>
      </c>
      <c r="P382" s="46" t="s">
        <v>480</v>
      </c>
    </row>
    <row r="383" s="18" customFormat="1" ht="14" spans="2:16">
      <c r="B383" s="31"/>
      <c r="C383" s="31"/>
      <c r="D383" s="32"/>
      <c r="E383" s="32"/>
      <c r="F383" s="32"/>
      <c r="G383" s="32"/>
      <c r="H383" s="32"/>
      <c r="I383" s="58"/>
      <c r="J383" s="32"/>
      <c r="K383" s="41" t="s">
        <v>481</v>
      </c>
      <c r="L383" s="41" t="s">
        <v>482</v>
      </c>
      <c r="M383" s="41" t="s">
        <v>941</v>
      </c>
      <c r="N383" s="46" t="s">
        <v>470</v>
      </c>
      <c r="O383" s="46">
        <v>143.08</v>
      </c>
      <c r="P383" s="46" t="s">
        <v>484</v>
      </c>
    </row>
    <row r="384" s="18" customFormat="1" ht="14" spans="2:16">
      <c r="B384" s="31"/>
      <c r="C384" s="31"/>
      <c r="D384" s="32"/>
      <c r="E384" s="32"/>
      <c r="F384" s="32"/>
      <c r="G384" s="32"/>
      <c r="H384" s="32"/>
      <c r="I384" s="58"/>
      <c r="J384" s="32"/>
      <c r="K384" s="41" t="s">
        <v>485</v>
      </c>
      <c r="L384" s="41" t="s">
        <v>486</v>
      </c>
      <c r="M384" s="41" t="s">
        <v>942</v>
      </c>
      <c r="N384" s="46" t="s">
        <v>498</v>
      </c>
      <c r="O384" s="46">
        <v>90</v>
      </c>
      <c r="P384" s="46" t="s">
        <v>495</v>
      </c>
    </row>
    <row r="385" s="18" customFormat="1" ht="14" spans="2:16">
      <c r="B385" s="31"/>
      <c r="C385" s="31"/>
      <c r="D385" s="32"/>
      <c r="E385" s="32"/>
      <c r="F385" s="32"/>
      <c r="G385" s="32"/>
      <c r="H385" s="32"/>
      <c r="I385" s="58"/>
      <c r="J385" s="32"/>
      <c r="K385" s="41" t="s">
        <v>485</v>
      </c>
      <c r="L385" s="41" t="s">
        <v>503</v>
      </c>
      <c r="M385" s="41" t="s">
        <v>943</v>
      </c>
      <c r="N385" s="46" t="s">
        <v>498</v>
      </c>
      <c r="O385" s="46">
        <v>90</v>
      </c>
      <c r="P385" s="46" t="s">
        <v>495</v>
      </c>
    </row>
    <row r="386" s="18" customFormat="1" ht="28" spans="2:16">
      <c r="B386" s="31"/>
      <c r="C386" s="31"/>
      <c r="D386" s="32"/>
      <c r="E386" s="32"/>
      <c r="F386" s="32"/>
      <c r="G386" s="32"/>
      <c r="H386" s="32"/>
      <c r="I386" s="58"/>
      <c r="J386" s="32"/>
      <c r="K386" s="41" t="s">
        <v>485</v>
      </c>
      <c r="L386" s="41" t="s">
        <v>490</v>
      </c>
      <c r="M386" s="41" t="s">
        <v>944</v>
      </c>
      <c r="N386" s="46" t="s">
        <v>498</v>
      </c>
      <c r="O386" s="46">
        <v>90</v>
      </c>
      <c r="P386" s="46" t="s">
        <v>495</v>
      </c>
    </row>
    <row r="387" s="18" customFormat="1" ht="28" spans="2:16">
      <c r="B387" s="31"/>
      <c r="C387" s="31"/>
      <c r="D387" s="32"/>
      <c r="E387" s="32"/>
      <c r="F387" s="32"/>
      <c r="G387" s="32"/>
      <c r="H387" s="32"/>
      <c r="I387" s="58"/>
      <c r="J387" s="32"/>
      <c r="K387" s="41" t="s">
        <v>492</v>
      </c>
      <c r="L387" s="41" t="s">
        <v>493</v>
      </c>
      <c r="M387" s="41" t="s">
        <v>945</v>
      </c>
      <c r="N387" s="46" t="s">
        <v>498</v>
      </c>
      <c r="O387" s="46">
        <v>90</v>
      </c>
      <c r="P387" s="46" t="s">
        <v>495</v>
      </c>
    </row>
    <row r="388" s="19" customFormat="1" ht="72" customHeight="1" spans="2:17">
      <c r="B388" s="60" t="s">
        <v>197</v>
      </c>
      <c r="C388" s="60" t="s">
        <v>199</v>
      </c>
      <c r="D388" s="60" t="s">
        <v>464</v>
      </c>
      <c r="E388" s="60" t="s">
        <v>910</v>
      </c>
      <c r="F388" s="60">
        <v>61576325</v>
      </c>
      <c r="G388" s="61">
        <v>58</v>
      </c>
      <c r="H388" s="61">
        <v>58</v>
      </c>
      <c r="I388" s="60"/>
      <c r="J388" s="60" t="s">
        <v>956</v>
      </c>
      <c r="K388" s="41" t="s">
        <v>467</v>
      </c>
      <c r="L388" s="41" t="s">
        <v>472</v>
      </c>
      <c r="M388" s="62" t="s">
        <v>957</v>
      </c>
      <c r="N388" s="46" t="s">
        <v>474</v>
      </c>
      <c r="O388" s="46" t="s">
        <v>475</v>
      </c>
      <c r="P388" s="63"/>
      <c r="Q388" s="64"/>
    </row>
    <row r="389" s="18" customFormat="1" ht="14" spans="2:16">
      <c r="B389" s="60"/>
      <c r="C389" s="60"/>
      <c r="D389" s="60"/>
      <c r="E389" s="60"/>
      <c r="F389" s="60"/>
      <c r="G389" s="61"/>
      <c r="H389" s="61"/>
      <c r="I389" s="60"/>
      <c r="J389" s="60"/>
      <c r="K389" s="41" t="s">
        <v>467</v>
      </c>
      <c r="L389" s="41" t="s">
        <v>477</v>
      </c>
      <c r="M389" s="41" t="s">
        <v>690</v>
      </c>
      <c r="N389" s="46" t="s">
        <v>479</v>
      </c>
      <c r="O389" s="46">
        <v>12</v>
      </c>
      <c r="P389" s="46" t="s">
        <v>480</v>
      </c>
    </row>
    <row r="390" s="18" customFormat="1" ht="14" spans="2:16">
      <c r="B390" s="60"/>
      <c r="C390" s="60"/>
      <c r="D390" s="60"/>
      <c r="E390" s="60"/>
      <c r="F390" s="60"/>
      <c r="G390" s="61"/>
      <c r="H390" s="61"/>
      <c r="I390" s="60"/>
      <c r="J390" s="60"/>
      <c r="K390" s="41" t="s">
        <v>481</v>
      </c>
      <c r="L390" s="41" t="s">
        <v>482</v>
      </c>
      <c r="M390" s="41" t="s">
        <v>958</v>
      </c>
      <c r="N390" s="46" t="s">
        <v>479</v>
      </c>
      <c r="O390" s="46">
        <v>58</v>
      </c>
      <c r="P390" s="46" t="s">
        <v>593</v>
      </c>
    </row>
    <row r="391" s="18" customFormat="1" ht="28" spans="2:16">
      <c r="B391" s="60"/>
      <c r="C391" s="60"/>
      <c r="D391" s="60"/>
      <c r="E391" s="60"/>
      <c r="F391" s="60"/>
      <c r="G391" s="61"/>
      <c r="H391" s="61"/>
      <c r="I391" s="60"/>
      <c r="J391" s="60"/>
      <c r="K391" s="41" t="s">
        <v>485</v>
      </c>
      <c r="L391" s="41" t="s">
        <v>490</v>
      </c>
      <c r="M391" s="41" t="s">
        <v>959</v>
      </c>
      <c r="N391" s="46" t="s">
        <v>474</v>
      </c>
      <c r="O391" s="46" t="s">
        <v>475</v>
      </c>
      <c r="P391" s="46"/>
    </row>
    <row r="392" s="18" customFormat="1" ht="28" spans="2:16">
      <c r="B392" s="60"/>
      <c r="C392" s="60"/>
      <c r="D392" s="60"/>
      <c r="E392" s="60"/>
      <c r="F392" s="60"/>
      <c r="G392" s="61"/>
      <c r="H392" s="61"/>
      <c r="I392" s="60"/>
      <c r="J392" s="60"/>
      <c r="K392" s="41" t="s">
        <v>492</v>
      </c>
      <c r="L392" s="41" t="s">
        <v>493</v>
      </c>
      <c r="M392" s="41" t="s">
        <v>790</v>
      </c>
      <c r="N392" s="46" t="s">
        <v>960</v>
      </c>
      <c r="O392" s="46">
        <v>100</v>
      </c>
      <c r="P392" s="46" t="s">
        <v>495</v>
      </c>
    </row>
    <row r="393" s="18" customFormat="1" ht="14" spans="2:16">
      <c r="B393" s="31" t="s">
        <v>197</v>
      </c>
      <c r="C393" s="31" t="s">
        <v>261</v>
      </c>
      <c r="D393" s="32" t="s">
        <v>464</v>
      </c>
      <c r="E393" s="32" t="s">
        <v>961</v>
      </c>
      <c r="F393" s="32">
        <v>61551060</v>
      </c>
      <c r="G393" s="39">
        <v>2</v>
      </c>
      <c r="H393" s="39">
        <v>2</v>
      </c>
      <c r="I393" s="32"/>
      <c r="J393" s="32" t="s">
        <v>962</v>
      </c>
      <c r="K393" s="41" t="s">
        <v>467</v>
      </c>
      <c r="L393" s="41" t="s">
        <v>468</v>
      </c>
      <c r="M393" s="41" t="s">
        <v>963</v>
      </c>
      <c r="N393" s="46" t="s">
        <v>470</v>
      </c>
      <c r="O393" s="46">
        <v>1</v>
      </c>
      <c r="P393" s="46" t="s">
        <v>574</v>
      </c>
    </row>
    <row r="394" s="18" customFormat="1" ht="14" spans="2:16">
      <c r="B394" s="31"/>
      <c r="C394" s="31"/>
      <c r="D394" s="32"/>
      <c r="E394" s="32"/>
      <c r="F394" s="32"/>
      <c r="G394" s="39"/>
      <c r="H394" s="39"/>
      <c r="I394" s="32"/>
      <c r="J394" s="32"/>
      <c r="K394" s="41" t="s">
        <v>467</v>
      </c>
      <c r="L394" s="41" t="s">
        <v>472</v>
      </c>
      <c r="M394" s="41" t="s">
        <v>964</v>
      </c>
      <c r="N394" s="46" t="s">
        <v>498</v>
      </c>
      <c r="O394" s="46">
        <v>90</v>
      </c>
      <c r="P394" s="46" t="s">
        <v>495</v>
      </c>
    </row>
    <row r="395" s="18" customFormat="1" ht="14" spans="2:16">
      <c r="B395" s="31"/>
      <c r="C395" s="31"/>
      <c r="D395" s="32"/>
      <c r="E395" s="32"/>
      <c r="F395" s="32"/>
      <c r="G395" s="39"/>
      <c r="H395" s="39"/>
      <c r="I395" s="32"/>
      <c r="J395" s="32"/>
      <c r="K395" s="41" t="s">
        <v>467</v>
      </c>
      <c r="L395" s="41" t="s">
        <v>477</v>
      </c>
      <c r="M395" s="41" t="s">
        <v>965</v>
      </c>
      <c r="N395" s="46" t="s">
        <v>498</v>
      </c>
      <c r="O395" s="46">
        <v>1</v>
      </c>
      <c r="P395" s="46" t="s">
        <v>868</v>
      </c>
    </row>
    <row r="396" s="18" customFormat="1" ht="14" spans="2:16">
      <c r="B396" s="31"/>
      <c r="C396" s="31"/>
      <c r="D396" s="32"/>
      <c r="E396" s="32"/>
      <c r="F396" s="32"/>
      <c r="G396" s="39"/>
      <c r="H396" s="39"/>
      <c r="I396" s="32"/>
      <c r="J396" s="32"/>
      <c r="K396" s="41" t="s">
        <v>481</v>
      </c>
      <c r="L396" s="41" t="s">
        <v>482</v>
      </c>
      <c r="M396" s="41" t="s">
        <v>966</v>
      </c>
      <c r="N396" s="46" t="s">
        <v>479</v>
      </c>
      <c r="O396" s="46">
        <v>20000</v>
      </c>
      <c r="P396" s="46" t="s">
        <v>967</v>
      </c>
    </row>
    <row r="397" s="18" customFormat="1" ht="14" spans="2:16">
      <c r="B397" s="31"/>
      <c r="C397" s="31"/>
      <c r="D397" s="32"/>
      <c r="E397" s="32"/>
      <c r="F397" s="32"/>
      <c r="G397" s="39"/>
      <c r="H397" s="39"/>
      <c r="I397" s="32"/>
      <c r="J397" s="32"/>
      <c r="K397" s="41" t="s">
        <v>481</v>
      </c>
      <c r="L397" s="41" t="s">
        <v>968</v>
      </c>
      <c r="M397" s="41" t="s">
        <v>784</v>
      </c>
      <c r="N397" s="46" t="s">
        <v>470</v>
      </c>
      <c r="O397" s="46">
        <v>0</v>
      </c>
      <c r="P397" s="46" t="s">
        <v>495</v>
      </c>
    </row>
    <row r="398" s="18" customFormat="1" ht="14" spans="2:16">
      <c r="B398" s="31"/>
      <c r="C398" s="31"/>
      <c r="D398" s="32"/>
      <c r="E398" s="32"/>
      <c r="F398" s="32"/>
      <c r="G398" s="39"/>
      <c r="H398" s="39"/>
      <c r="I398" s="32"/>
      <c r="J398" s="32"/>
      <c r="K398" s="41" t="s">
        <v>485</v>
      </c>
      <c r="L398" s="41" t="s">
        <v>503</v>
      </c>
      <c r="M398" s="41" t="s">
        <v>969</v>
      </c>
      <c r="N398" s="46" t="s">
        <v>479</v>
      </c>
      <c r="O398" s="46">
        <v>90</v>
      </c>
      <c r="P398" s="46" t="s">
        <v>495</v>
      </c>
    </row>
    <row r="399" s="18" customFormat="1" ht="28" spans="2:16">
      <c r="B399" s="31"/>
      <c r="C399" s="31"/>
      <c r="D399" s="32"/>
      <c r="E399" s="32"/>
      <c r="F399" s="32"/>
      <c r="G399" s="39"/>
      <c r="H399" s="39"/>
      <c r="I399" s="32"/>
      <c r="J399" s="32"/>
      <c r="K399" s="41" t="s">
        <v>485</v>
      </c>
      <c r="L399" s="41" t="s">
        <v>490</v>
      </c>
      <c r="M399" s="41" t="s">
        <v>970</v>
      </c>
      <c r="N399" s="46" t="s">
        <v>479</v>
      </c>
      <c r="O399" s="46">
        <v>100</v>
      </c>
      <c r="P399" s="46" t="s">
        <v>495</v>
      </c>
    </row>
    <row r="400" s="18" customFormat="1" ht="28" spans="2:16">
      <c r="B400" s="31"/>
      <c r="C400" s="31"/>
      <c r="D400" s="32"/>
      <c r="E400" s="32"/>
      <c r="F400" s="32"/>
      <c r="G400" s="39"/>
      <c r="H400" s="39"/>
      <c r="I400" s="32"/>
      <c r="J400" s="32"/>
      <c r="K400" s="41" t="s">
        <v>492</v>
      </c>
      <c r="L400" s="41" t="s">
        <v>493</v>
      </c>
      <c r="M400" s="41" t="s">
        <v>971</v>
      </c>
      <c r="N400" s="46" t="s">
        <v>498</v>
      </c>
      <c r="O400" s="46">
        <v>90</v>
      </c>
      <c r="P400" s="46" t="s">
        <v>495</v>
      </c>
    </row>
    <row r="401" s="18" customFormat="1" ht="14" spans="2:16">
      <c r="B401" s="31" t="s">
        <v>197</v>
      </c>
      <c r="C401" s="31" t="s">
        <v>262</v>
      </c>
      <c r="D401" s="32" t="s">
        <v>464</v>
      </c>
      <c r="E401" s="32" t="s">
        <v>961</v>
      </c>
      <c r="F401" s="32">
        <v>61551060</v>
      </c>
      <c r="G401" s="39">
        <v>15</v>
      </c>
      <c r="H401" s="39">
        <v>15</v>
      </c>
      <c r="I401" s="32"/>
      <c r="J401" s="32" t="s">
        <v>972</v>
      </c>
      <c r="K401" s="41" t="s">
        <v>467</v>
      </c>
      <c r="L401" s="41" t="s">
        <v>472</v>
      </c>
      <c r="M401" s="41" t="s">
        <v>973</v>
      </c>
      <c r="N401" s="46" t="s">
        <v>470</v>
      </c>
      <c r="O401" s="46">
        <v>100</v>
      </c>
      <c r="P401" s="46" t="s">
        <v>495</v>
      </c>
    </row>
    <row r="402" s="18" customFormat="1" ht="14" spans="2:16">
      <c r="B402" s="31"/>
      <c r="C402" s="31"/>
      <c r="D402" s="32"/>
      <c r="E402" s="32"/>
      <c r="F402" s="32"/>
      <c r="G402" s="39"/>
      <c r="H402" s="39"/>
      <c r="I402" s="32"/>
      <c r="J402" s="32"/>
      <c r="K402" s="41" t="s">
        <v>467</v>
      </c>
      <c r="L402" s="41" t="s">
        <v>477</v>
      </c>
      <c r="M402" s="41" t="s">
        <v>974</v>
      </c>
      <c r="N402" s="46" t="s">
        <v>470</v>
      </c>
      <c r="O402" s="46">
        <v>1</v>
      </c>
      <c r="P402" s="46" t="s">
        <v>562</v>
      </c>
    </row>
    <row r="403" s="18" customFormat="1" ht="14" spans="2:16">
      <c r="B403" s="31"/>
      <c r="C403" s="31"/>
      <c r="D403" s="32"/>
      <c r="E403" s="32"/>
      <c r="F403" s="32"/>
      <c r="G403" s="39"/>
      <c r="H403" s="39"/>
      <c r="I403" s="32"/>
      <c r="J403" s="32"/>
      <c r="K403" s="41" t="s">
        <v>485</v>
      </c>
      <c r="L403" s="41" t="s">
        <v>503</v>
      </c>
      <c r="M403" s="41" t="s">
        <v>975</v>
      </c>
      <c r="N403" s="46" t="s">
        <v>498</v>
      </c>
      <c r="O403" s="46">
        <v>90</v>
      </c>
      <c r="P403" s="46" t="s">
        <v>495</v>
      </c>
    </row>
    <row r="404" s="18" customFormat="1" ht="28" spans="2:16">
      <c r="B404" s="31"/>
      <c r="C404" s="31"/>
      <c r="D404" s="32"/>
      <c r="E404" s="32"/>
      <c r="F404" s="32"/>
      <c r="G404" s="39"/>
      <c r="H404" s="39"/>
      <c r="I404" s="32"/>
      <c r="J404" s="32"/>
      <c r="K404" s="41" t="s">
        <v>485</v>
      </c>
      <c r="L404" s="41" t="s">
        <v>490</v>
      </c>
      <c r="M404" s="41" t="s">
        <v>976</v>
      </c>
      <c r="N404" s="46" t="s">
        <v>498</v>
      </c>
      <c r="O404" s="46">
        <v>90</v>
      </c>
      <c r="P404" s="46" t="s">
        <v>495</v>
      </c>
    </row>
    <row r="405" s="18" customFormat="1" ht="28" spans="2:16">
      <c r="B405" s="31"/>
      <c r="C405" s="31"/>
      <c r="D405" s="32"/>
      <c r="E405" s="32"/>
      <c r="F405" s="32"/>
      <c r="G405" s="39"/>
      <c r="H405" s="39"/>
      <c r="I405" s="32"/>
      <c r="J405" s="32"/>
      <c r="K405" s="41" t="s">
        <v>492</v>
      </c>
      <c r="L405" s="41" t="s">
        <v>493</v>
      </c>
      <c r="M405" s="41" t="s">
        <v>977</v>
      </c>
      <c r="N405" s="46" t="s">
        <v>498</v>
      </c>
      <c r="O405" s="46">
        <v>90</v>
      </c>
      <c r="P405" s="46" t="s">
        <v>495</v>
      </c>
    </row>
    <row r="406" s="18" customFormat="1" ht="14" spans="2:16">
      <c r="B406" s="31" t="s">
        <v>197</v>
      </c>
      <c r="C406" s="31" t="s">
        <v>263</v>
      </c>
      <c r="D406" s="32" t="s">
        <v>464</v>
      </c>
      <c r="E406" s="32" t="s">
        <v>961</v>
      </c>
      <c r="F406" s="32">
        <v>61551060</v>
      </c>
      <c r="G406" s="39">
        <v>4</v>
      </c>
      <c r="H406" s="39">
        <v>4</v>
      </c>
      <c r="I406" s="32"/>
      <c r="J406" s="32" t="s">
        <v>978</v>
      </c>
      <c r="K406" s="41" t="s">
        <v>467</v>
      </c>
      <c r="L406" s="41" t="s">
        <v>468</v>
      </c>
      <c r="M406" s="41" t="s">
        <v>979</v>
      </c>
      <c r="N406" s="46" t="s">
        <v>470</v>
      </c>
      <c r="O406" s="46">
        <v>1</v>
      </c>
      <c r="P406" s="46" t="s">
        <v>562</v>
      </c>
    </row>
    <row r="407" s="18" customFormat="1" ht="14" spans="2:16">
      <c r="B407" s="31"/>
      <c r="C407" s="31"/>
      <c r="D407" s="32"/>
      <c r="E407" s="32"/>
      <c r="F407" s="32"/>
      <c r="G407" s="39"/>
      <c r="H407" s="39"/>
      <c r="I407" s="32"/>
      <c r="J407" s="32"/>
      <c r="K407" s="41" t="s">
        <v>467</v>
      </c>
      <c r="L407" s="41" t="s">
        <v>472</v>
      </c>
      <c r="M407" s="41" t="s">
        <v>980</v>
      </c>
      <c r="N407" s="46" t="s">
        <v>498</v>
      </c>
      <c r="O407" s="46">
        <v>90</v>
      </c>
      <c r="P407" s="46" t="s">
        <v>495</v>
      </c>
    </row>
    <row r="408" s="18" customFormat="1" ht="14" spans="2:16">
      <c r="B408" s="31"/>
      <c r="C408" s="31"/>
      <c r="D408" s="32"/>
      <c r="E408" s="32"/>
      <c r="F408" s="32"/>
      <c r="G408" s="39"/>
      <c r="H408" s="39"/>
      <c r="I408" s="32"/>
      <c r="J408" s="32"/>
      <c r="K408" s="41" t="s">
        <v>467</v>
      </c>
      <c r="L408" s="41" t="s">
        <v>477</v>
      </c>
      <c r="M408" s="41" t="s">
        <v>974</v>
      </c>
      <c r="N408" s="46" t="s">
        <v>470</v>
      </c>
      <c r="O408" s="46">
        <v>90</v>
      </c>
      <c r="P408" s="46" t="s">
        <v>495</v>
      </c>
    </row>
    <row r="409" s="18" customFormat="1" ht="14" spans="2:16">
      <c r="B409" s="31"/>
      <c r="C409" s="31"/>
      <c r="D409" s="32"/>
      <c r="E409" s="32"/>
      <c r="F409" s="32"/>
      <c r="G409" s="39"/>
      <c r="H409" s="39"/>
      <c r="I409" s="32"/>
      <c r="J409" s="32"/>
      <c r="K409" s="41" t="s">
        <v>485</v>
      </c>
      <c r="L409" s="41" t="s">
        <v>503</v>
      </c>
      <c r="M409" s="41" t="s">
        <v>981</v>
      </c>
      <c r="N409" s="46" t="s">
        <v>498</v>
      </c>
      <c r="O409" s="46">
        <v>90</v>
      </c>
      <c r="P409" s="46" t="s">
        <v>495</v>
      </c>
    </row>
    <row r="410" s="18" customFormat="1" ht="28" spans="2:16">
      <c r="B410" s="31"/>
      <c r="C410" s="31"/>
      <c r="D410" s="32"/>
      <c r="E410" s="32"/>
      <c r="F410" s="32"/>
      <c r="G410" s="39"/>
      <c r="H410" s="39"/>
      <c r="I410" s="32"/>
      <c r="J410" s="32"/>
      <c r="K410" s="41" t="s">
        <v>485</v>
      </c>
      <c r="L410" s="41" t="s">
        <v>490</v>
      </c>
      <c r="M410" s="41" t="s">
        <v>982</v>
      </c>
      <c r="N410" s="46" t="s">
        <v>498</v>
      </c>
      <c r="O410" s="46">
        <v>90</v>
      </c>
      <c r="P410" s="46" t="s">
        <v>495</v>
      </c>
    </row>
    <row r="411" s="18" customFormat="1" ht="28" spans="2:16">
      <c r="B411" s="31"/>
      <c r="C411" s="31"/>
      <c r="D411" s="32"/>
      <c r="E411" s="32"/>
      <c r="F411" s="32"/>
      <c r="G411" s="39"/>
      <c r="H411" s="39"/>
      <c r="I411" s="32"/>
      <c r="J411" s="32"/>
      <c r="K411" s="41" t="s">
        <v>492</v>
      </c>
      <c r="L411" s="41" t="s">
        <v>493</v>
      </c>
      <c r="M411" s="41" t="s">
        <v>983</v>
      </c>
      <c r="N411" s="46" t="s">
        <v>498</v>
      </c>
      <c r="O411" s="46">
        <v>90</v>
      </c>
      <c r="P411" s="46" t="s">
        <v>495</v>
      </c>
    </row>
    <row r="412" s="18" customFormat="1" ht="14" spans="2:16">
      <c r="B412" s="31" t="s">
        <v>197</v>
      </c>
      <c r="C412" s="31" t="s">
        <v>264</v>
      </c>
      <c r="D412" s="32" t="s">
        <v>464</v>
      </c>
      <c r="E412" s="32" t="s">
        <v>984</v>
      </c>
      <c r="F412" s="32">
        <v>61579138</v>
      </c>
      <c r="G412" s="39">
        <v>1.5</v>
      </c>
      <c r="H412" s="39">
        <v>1.5</v>
      </c>
      <c r="I412" s="32"/>
      <c r="J412" s="32" t="s">
        <v>985</v>
      </c>
      <c r="K412" s="41" t="s">
        <v>467</v>
      </c>
      <c r="L412" s="41" t="s">
        <v>468</v>
      </c>
      <c r="M412" s="41" t="s">
        <v>986</v>
      </c>
      <c r="N412" s="46" t="s">
        <v>470</v>
      </c>
      <c r="O412" s="46">
        <v>1</v>
      </c>
      <c r="P412" s="46" t="s">
        <v>538</v>
      </c>
    </row>
    <row r="413" s="18" customFormat="1" ht="14" spans="2:16">
      <c r="B413" s="31"/>
      <c r="C413" s="31"/>
      <c r="D413" s="32"/>
      <c r="E413" s="32"/>
      <c r="F413" s="32"/>
      <c r="G413" s="39"/>
      <c r="H413" s="39"/>
      <c r="I413" s="32"/>
      <c r="J413" s="32"/>
      <c r="K413" s="41" t="s">
        <v>467</v>
      </c>
      <c r="L413" s="41" t="s">
        <v>468</v>
      </c>
      <c r="M413" s="41" t="s">
        <v>987</v>
      </c>
      <c r="N413" s="46" t="s">
        <v>470</v>
      </c>
      <c r="O413" s="46">
        <v>1</v>
      </c>
      <c r="P413" s="46" t="s">
        <v>538</v>
      </c>
    </row>
    <row r="414" s="18" customFormat="1" ht="14" spans="2:16">
      <c r="B414" s="31"/>
      <c r="C414" s="31"/>
      <c r="D414" s="32"/>
      <c r="E414" s="32"/>
      <c r="F414" s="32"/>
      <c r="G414" s="39"/>
      <c r="H414" s="39"/>
      <c r="I414" s="32"/>
      <c r="J414" s="32"/>
      <c r="K414" s="41" t="s">
        <v>467</v>
      </c>
      <c r="L414" s="41" t="s">
        <v>472</v>
      </c>
      <c r="M414" s="41" t="s">
        <v>988</v>
      </c>
      <c r="N414" s="46" t="s">
        <v>498</v>
      </c>
      <c r="O414" s="46">
        <v>100</v>
      </c>
      <c r="P414" s="46" t="s">
        <v>495</v>
      </c>
    </row>
    <row r="415" s="18" customFormat="1" ht="14" spans="2:16">
      <c r="B415" s="31"/>
      <c r="C415" s="31"/>
      <c r="D415" s="32"/>
      <c r="E415" s="32"/>
      <c r="F415" s="32"/>
      <c r="G415" s="39"/>
      <c r="H415" s="39"/>
      <c r="I415" s="32"/>
      <c r="J415" s="32"/>
      <c r="K415" s="41" t="s">
        <v>467</v>
      </c>
      <c r="L415" s="41" t="s">
        <v>477</v>
      </c>
      <c r="M415" s="41" t="s">
        <v>989</v>
      </c>
      <c r="N415" s="46" t="s">
        <v>479</v>
      </c>
      <c r="O415" s="46">
        <v>12</v>
      </c>
      <c r="P415" s="46" t="s">
        <v>480</v>
      </c>
    </row>
    <row r="416" s="18" customFormat="1" ht="14" spans="2:16">
      <c r="B416" s="31"/>
      <c r="C416" s="31"/>
      <c r="D416" s="32"/>
      <c r="E416" s="32"/>
      <c r="F416" s="32"/>
      <c r="G416" s="39"/>
      <c r="H416" s="39"/>
      <c r="I416" s="32"/>
      <c r="J416" s="32"/>
      <c r="K416" s="41" t="s">
        <v>481</v>
      </c>
      <c r="L416" s="41" t="s">
        <v>482</v>
      </c>
      <c r="M416" s="41" t="s">
        <v>990</v>
      </c>
      <c r="N416" s="46" t="s">
        <v>479</v>
      </c>
      <c r="O416" s="46">
        <v>1.5</v>
      </c>
      <c r="P416" s="46" t="s">
        <v>484</v>
      </c>
    </row>
    <row r="417" s="18" customFormat="1" ht="28" spans="2:16">
      <c r="B417" s="31"/>
      <c r="C417" s="31"/>
      <c r="D417" s="32"/>
      <c r="E417" s="32"/>
      <c r="F417" s="32"/>
      <c r="G417" s="39"/>
      <c r="H417" s="39"/>
      <c r="I417" s="32"/>
      <c r="J417" s="32"/>
      <c r="K417" s="41" t="s">
        <v>485</v>
      </c>
      <c r="L417" s="41" t="s">
        <v>490</v>
      </c>
      <c r="M417" s="41" t="s">
        <v>991</v>
      </c>
      <c r="N417" s="46" t="s">
        <v>474</v>
      </c>
      <c r="O417" s="46" t="s">
        <v>475</v>
      </c>
      <c r="P417" s="46"/>
    </row>
    <row r="418" s="18" customFormat="1" ht="28" spans="2:16">
      <c r="B418" s="31"/>
      <c r="C418" s="31"/>
      <c r="D418" s="32"/>
      <c r="E418" s="32"/>
      <c r="F418" s="32"/>
      <c r="G418" s="39"/>
      <c r="H418" s="39"/>
      <c r="I418" s="32"/>
      <c r="J418" s="32"/>
      <c r="K418" s="41" t="s">
        <v>492</v>
      </c>
      <c r="L418" s="41" t="s">
        <v>493</v>
      </c>
      <c r="M418" s="41" t="s">
        <v>506</v>
      </c>
      <c r="N418" s="46" t="s">
        <v>470</v>
      </c>
      <c r="O418" s="46">
        <v>100</v>
      </c>
      <c r="P418" s="46" t="s">
        <v>495</v>
      </c>
    </row>
    <row r="419" s="18" customFormat="1" ht="14" spans="2:16">
      <c r="B419" s="31" t="s">
        <v>197</v>
      </c>
      <c r="C419" s="31" t="s">
        <v>265</v>
      </c>
      <c r="D419" s="32" t="s">
        <v>464</v>
      </c>
      <c r="E419" s="32" t="s">
        <v>984</v>
      </c>
      <c r="F419" s="32">
        <v>61579138</v>
      </c>
      <c r="G419" s="39">
        <v>15</v>
      </c>
      <c r="H419" s="39">
        <v>15</v>
      </c>
      <c r="I419" s="32"/>
      <c r="J419" s="32" t="s">
        <v>992</v>
      </c>
      <c r="K419" s="41" t="s">
        <v>467</v>
      </c>
      <c r="L419" s="41" t="s">
        <v>468</v>
      </c>
      <c r="M419" s="41" t="s">
        <v>993</v>
      </c>
      <c r="N419" s="46" t="s">
        <v>470</v>
      </c>
      <c r="O419" s="46">
        <v>1</v>
      </c>
      <c r="P419" s="46" t="s">
        <v>538</v>
      </c>
    </row>
    <row r="420" s="18" customFormat="1" ht="14" spans="2:16">
      <c r="B420" s="31"/>
      <c r="C420" s="31"/>
      <c r="D420" s="32"/>
      <c r="E420" s="32"/>
      <c r="F420" s="32"/>
      <c r="G420" s="39"/>
      <c r="H420" s="39"/>
      <c r="I420" s="32"/>
      <c r="J420" s="32"/>
      <c r="K420" s="41" t="s">
        <v>467</v>
      </c>
      <c r="L420" s="41" t="s">
        <v>468</v>
      </c>
      <c r="M420" s="41" t="s">
        <v>994</v>
      </c>
      <c r="N420" s="46" t="s">
        <v>470</v>
      </c>
      <c r="O420" s="46">
        <v>1</v>
      </c>
      <c r="P420" s="46" t="s">
        <v>538</v>
      </c>
    </row>
    <row r="421" s="18" customFormat="1" ht="14" spans="2:16">
      <c r="B421" s="31"/>
      <c r="C421" s="31"/>
      <c r="D421" s="32"/>
      <c r="E421" s="32"/>
      <c r="F421" s="32"/>
      <c r="G421" s="39"/>
      <c r="H421" s="39"/>
      <c r="I421" s="32"/>
      <c r="J421" s="32"/>
      <c r="K421" s="41" t="s">
        <v>467</v>
      </c>
      <c r="L421" s="41" t="s">
        <v>472</v>
      </c>
      <c r="M421" s="41" t="s">
        <v>995</v>
      </c>
      <c r="N421" s="46" t="s">
        <v>470</v>
      </c>
      <c r="O421" s="46">
        <v>100</v>
      </c>
      <c r="P421" s="46" t="s">
        <v>495</v>
      </c>
    </row>
    <row r="422" s="18" customFormat="1" ht="14" spans="2:16">
      <c r="B422" s="31"/>
      <c r="C422" s="31"/>
      <c r="D422" s="32"/>
      <c r="E422" s="32"/>
      <c r="F422" s="32"/>
      <c r="G422" s="39"/>
      <c r="H422" s="39"/>
      <c r="I422" s="32"/>
      <c r="J422" s="32"/>
      <c r="K422" s="41" t="s">
        <v>467</v>
      </c>
      <c r="L422" s="41" t="s">
        <v>477</v>
      </c>
      <c r="M422" s="41" t="s">
        <v>996</v>
      </c>
      <c r="N422" s="46" t="s">
        <v>479</v>
      </c>
      <c r="O422" s="46">
        <v>8</v>
      </c>
      <c r="P422" s="46" t="s">
        <v>480</v>
      </c>
    </row>
    <row r="423" s="18" customFormat="1" ht="14" spans="2:16">
      <c r="B423" s="31"/>
      <c r="C423" s="31"/>
      <c r="D423" s="32"/>
      <c r="E423" s="32"/>
      <c r="F423" s="32"/>
      <c r="G423" s="39"/>
      <c r="H423" s="39"/>
      <c r="I423" s="32"/>
      <c r="J423" s="32"/>
      <c r="K423" s="41" t="s">
        <v>467</v>
      </c>
      <c r="L423" s="41" t="s">
        <v>477</v>
      </c>
      <c r="M423" s="41" t="s">
        <v>997</v>
      </c>
      <c r="N423" s="46" t="s">
        <v>479</v>
      </c>
      <c r="O423" s="46">
        <v>8</v>
      </c>
      <c r="P423" s="46" t="s">
        <v>480</v>
      </c>
    </row>
    <row r="424" s="18" customFormat="1" ht="14" spans="2:16">
      <c r="B424" s="31"/>
      <c r="C424" s="31"/>
      <c r="D424" s="32"/>
      <c r="E424" s="32"/>
      <c r="F424" s="32"/>
      <c r="G424" s="39"/>
      <c r="H424" s="39"/>
      <c r="I424" s="32"/>
      <c r="J424" s="32"/>
      <c r="K424" s="41" t="s">
        <v>481</v>
      </c>
      <c r="L424" s="41" t="s">
        <v>482</v>
      </c>
      <c r="M424" s="41" t="s">
        <v>998</v>
      </c>
      <c r="N424" s="46" t="s">
        <v>479</v>
      </c>
      <c r="O424" s="46">
        <v>5</v>
      </c>
      <c r="P424" s="46" t="s">
        <v>484</v>
      </c>
    </row>
    <row r="425" s="18" customFormat="1" ht="14" spans="2:16">
      <c r="B425" s="31"/>
      <c r="C425" s="31"/>
      <c r="D425" s="32"/>
      <c r="E425" s="32"/>
      <c r="F425" s="32"/>
      <c r="G425" s="39"/>
      <c r="H425" s="39"/>
      <c r="I425" s="32"/>
      <c r="J425" s="32"/>
      <c r="K425" s="41" t="s">
        <v>481</v>
      </c>
      <c r="L425" s="41" t="s">
        <v>482</v>
      </c>
      <c r="M425" s="41" t="s">
        <v>999</v>
      </c>
      <c r="N425" s="46" t="s">
        <v>470</v>
      </c>
      <c r="O425" s="46">
        <v>10</v>
      </c>
      <c r="P425" s="46" t="s">
        <v>484</v>
      </c>
    </row>
    <row r="426" s="18" customFormat="1" ht="14" spans="2:16">
      <c r="B426" s="31"/>
      <c r="C426" s="31"/>
      <c r="D426" s="32"/>
      <c r="E426" s="32"/>
      <c r="F426" s="32"/>
      <c r="G426" s="39"/>
      <c r="H426" s="39"/>
      <c r="I426" s="32"/>
      <c r="J426" s="32"/>
      <c r="K426" s="41" t="s">
        <v>485</v>
      </c>
      <c r="L426" s="41" t="s">
        <v>503</v>
      </c>
      <c r="M426" s="41" t="s">
        <v>1000</v>
      </c>
      <c r="N426" s="46" t="s">
        <v>474</v>
      </c>
      <c r="O426" s="46" t="s">
        <v>475</v>
      </c>
      <c r="P426" s="46"/>
    </row>
    <row r="427" s="18" customFormat="1" ht="28" spans="2:16">
      <c r="B427" s="31"/>
      <c r="C427" s="31"/>
      <c r="D427" s="32"/>
      <c r="E427" s="32"/>
      <c r="F427" s="32"/>
      <c r="G427" s="39"/>
      <c r="H427" s="39"/>
      <c r="I427" s="32"/>
      <c r="J427" s="32"/>
      <c r="K427" s="41" t="s">
        <v>485</v>
      </c>
      <c r="L427" s="41" t="s">
        <v>490</v>
      </c>
      <c r="M427" s="41" t="s">
        <v>1001</v>
      </c>
      <c r="N427" s="46" t="s">
        <v>474</v>
      </c>
      <c r="O427" s="46" t="s">
        <v>475</v>
      </c>
      <c r="P427" s="46"/>
    </row>
    <row r="428" s="18" customFormat="1" ht="28" spans="2:16">
      <c r="B428" s="31"/>
      <c r="C428" s="31"/>
      <c r="D428" s="32"/>
      <c r="E428" s="32"/>
      <c r="F428" s="32"/>
      <c r="G428" s="39"/>
      <c r="H428" s="39"/>
      <c r="I428" s="32"/>
      <c r="J428" s="32"/>
      <c r="K428" s="41" t="s">
        <v>492</v>
      </c>
      <c r="L428" s="41" t="s">
        <v>493</v>
      </c>
      <c r="M428" s="41" t="s">
        <v>1002</v>
      </c>
      <c r="N428" s="46" t="s">
        <v>479</v>
      </c>
      <c r="O428" s="46">
        <v>100</v>
      </c>
      <c r="P428" s="46" t="s">
        <v>495</v>
      </c>
    </row>
    <row r="429" s="18" customFormat="1" ht="14" spans="2:16">
      <c r="B429" s="31" t="s">
        <v>197</v>
      </c>
      <c r="C429" s="31" t="s">
        <v>266</v>
      </c>
      <c r="D429" s="32" t="s">
        <v>464</v>
      </c>
      <c r="E429" s="38" t="s">
        <v>984</v>
      </c>
      <c r="F429" s="38">
        <v>61579138</v>
      </c>
      <c r="G429" s="39">
        <v>27.9</v>
      </c>
      <c r="H429" s="39">
        <v>27.9</v>
      </c>
      <c r="I429" s="38"/>
      <c r="J429" s="38" t="s">
        <v>1003</v>
      </c>
      <c r="K429" s="41" t="s">
        <v>467</v>
      </c>
      <c r="L429" s="41" t="s">
        <v>468</v>
      </c>
      <c r="M429" s="41" t="s">
        <v>1004</v>
      </c>
      <c r="N429" s="46" t="s">
        <v>470</v>
      </c>
      <c r="O429" s="46">
        <v>1</v>
      </c>
      <c r="P429" s="46" t="s">
        <v>1005</v>
      </c>
    </row>
    <row r="430" s="18" customFormat="1" ht="14" spans="2:16">
      <c r="B430" s="31"/>
      <c r="C430" s="31"/>
      <c r="D430" s="32"/>
      <c r="E430" s="38"/>
      <c r="F430" s="38"/>
      <c r="G430" s="39"/>
      <c r="H430" s="39"/>
      <c r="I430" s="38"/>
      <c r="J430" s="38"/>
      <c r="K430" s="41" t="s">
        <v>467</v>
      </c>
      <c r="L430" s="41" t="s">
        <v>472</v>
      </c>
      <c r="M430" s="41" t="s">
        <v>1006</v>
      </c>
      <c r="N430" s="46" t="s">
        <v>470</v>
      </c>
      <c r="O430" s="46">
        <v>100</v>
      </c>
      <c r="P430" s="46" t="s">
        <v>495</v>
      </c>
    </row>
    <row r="431" s="18" customFormat="1" ht="14" spans="2:16">
      <c r="B431" s="31"/>
      <c r="C431" s="31"/>
      <c r="D431" s="32"/>
      <c r="E431" s="38"/>
      <c r="F431" s="38"/>
      <c r="G431" s="39"/>
      <c r="H431" s="39"/>
      <c r="I431" s="38"/>
      <c r="J431" s="38"/>
      <c r="K431" s="41" t="s">
        <v>467</v>
      </c>
      <c r="L431" s="41" t="s">
        <v>477</v>
      </c>
      <c r="M431" s="41" t="s">
        <v>1007</v>
      </c>
      <c r="N431" s="46" t="s">
        <v>479</v>
      </c>
      <c r="O431" s="46">
        <v>12</v>
      </c>
      <c r="P431" s="46" t="s">
        <v>480</v>
      </c>
    </row>
    <row r="432" s="18" customFormat="1" ht="14" spans="2:16">
      <c r="B432" s="31"/>
      <c r="C432" s="31"/>
      <c r="D432" s="32"/>
      <c r="E432" s="38"/>
      <c r="F432" s="38"/>
      <c r="G432" s="39"/>
      <c r="H432" s="39"/>
      <c r="I432" s="38"/>
      <c r="J432" s="38"/>
      <c r="K432" s="41" t="s">
        <v>481</v>
      </c>
      <c r="L432" s="41" t="s">
        <v>482</v>
      </c>
      <c r="M432" s="41" t="s">
        <v>1008</v>
      </c>
      <c r="N432" s="46" t="s">
        <v>479</v>
      </c>
      <c r="O432" s="46">
        <v>3.7</v>
      </c>
      <c r="P432" s="46" t="s">
        <v>484</v>
      </c>
    </row>
    <row r="433" s="18" customFormat="1" ht="28" spans="2:16">
      <c r="B433" s="31"/>
      <c r="C433" s="31"/>
      <c r="D433" s="32"/>
      <c r="E433" s="38"/>
      <c r="F433" s="38"/>
      <c r="G433" s="39"/>
      <c r="H433" s="39"/>
      <c r="I433" s="38"/>
      <c r="J433" s="38"/>
      <c r="K433" s="41" t="s">
        <v>485</v>
      </c>
      <c r="L433" s="41" t="s">
        <v>490</v>
      </c>
      <c r="M433" s="41" t="s">
        <v>1009</v>
      </c>
      <c r="N433" s="46" t="s">
        <v>474</v>
      </c>
      <c r="O433" s="46" t="s">
        <v>475</v>
      </c>
      <c r="P433" s="46"/>
    </row>
    <row r="434" s="18" customFormat="1" ht="28" spans="2:16">
      <c r="B434" s="31"/>
      <c r="C434" s="31"/>
      <c r="D434" s="32"/>
      <c r="E434" s="38"/>
      <c r="F434" s="38"/>
      <c r="G434" s="39"/>
      <c r="H434" s="39"/>
      <c r="I434" s="38"/>
      <c r="J434" s="38"/>
      <c r="K434" s="41" t="s">
        <v>492</v>
      </c>
      <c r="L434" s="41" t="s">
        <v>493</v>
      </c>
      <c r="M434" s="41" t="s">
        <v>1010</v>
      </c>
      <c r="N434" s="46" t="s">
        <v>470</v>
      </c>
      <c r="O434" s="46">
        <v>100</v>
      </c>
      <c r="P434" s="46" t="s">
        <v>495</v>
      </c>
    </row>
    <row r="435" s="18" customFormat="1" ht="14" spans="2:16">
      <c r="B435" s="31"/>
      <c r="C435" s="31"/>
      <c r="D435" s="32"/>
      <c r="E435" s="38"/>
      <c r="F435" s="38"/>
      <c r="G435" s="39"/>
      <c r="H435" s="39"/>
      <c r="I435" s="38"/>
      <c r="J435" s="38"/>
      <c r="K435" s="41" t="s">
        <v>467</v>
      </c>
      <c r="L435" s="41" t="s">
        <v>468</v>
      </c>
      <c r="M435" s="41" t="s">
        <v>1011</v>
      </c>
      <c r="N435" s="46" t="s">
        <v>498</v>
      </c>
      <c r="O435" s="46">
        <v>1</v>
      </c>
      <c r="P435" s="46" t="s">
        <v>574</v>
      </c>
    </row>
    <row r="436" s="18" customFormat="1" ht="14" spans="2:16">
      <c r="B436" s="31"/>
      <c r="C436" s="31"/>
      <c r="D436" s="32"/>
      <c r="E436" s="38"/>
      <c r="F436" s="38"/>
      <c r="G436" s="39"/>
      <c r="H436" s="39"/>
      <c r="I436" s="38"/>
      <c r="J436" s="38"/>
      <c r="K436" s="41" t="s">
        <v>467</v>
      </c>
      <c r="L436" s="41" t="s">
        <v>468</v>
      </c>
      <c r="M436" s="41" t="s">
        <v>1012</v>
      </c>
      <c r="N436" s="46" t="s">
        <v>498</v>
      </c>
      <c r="O436" s="46">
        <v>1</v>
      </c>
      <c r="P436" s="46" t="s">
        <v>529</v>
      </c>
    </row>
    <row r="437" s="18" customFormat="1" ht="14" spans="2:16">
      <c r="B437" s="31"/>
      <c r="C437" s="31"/>
      <c r="D437" s="32"/>
      <c r="E437" s="38"/>
      <c r="F437" s="38"/>
      <c r="G437" s="39"/>
      <c r="H437" s="39"/>
      <c r="I437" s="38"/>
      <c r="J437" s="38"/>
      <c r="K437" s="41" t="s">
        <v>467</v>
      </c>
      <c r="L437" s="41" t="s">
        <v>472</v>
      </c>
      <c r="M437" s="41" t="s">
        <v>1013</v>
      </c>
      <c r="N437" s="46" t="s">
        <v>470</v>
      </c>
      <c r="O437" s="46">
        <v>100</v>
      </c>
      <c r="P437" s="46" t="s">
        <v>495</v>
      </c>
    </row>
    <row r="438" s="18" customFormat="1" ht="14" spans="2:16">
      <c r="B438" s="31"/>
      <c r="C438" s="31"/>
      <c r="D438" s="32"/>
      <c r="E438" s="38"/>
      <c r="F438" s="38"/>
      <c r="G438" s="39"/>
      <c r="H438" s="39"/>
      <c r="I438" s="38"/>
      <c r="J438" s="38"/>
      <c r="K438" s="41" t="s">
        <v>467</v>
      </c>
      <c r="L438" s="41" t="s">
        <v>477</v>
      </c>
      <c r="M438" s="41" t="s">
        <v>1014</v>
      </c>
      <c r="N438" s="46" t="s">
        <v>470</v>
      </c>
      <c r="O438" s="46">
        <v>11</v>
      </c>
      <c r="P438" s="46" t="s">
        <v>480</v>
      </c>
    </row>
    <row r="439" s="18" customFormat="1" ht="14" spans="2:16">
      <c r="B439" s="31"/>
      <c r="C439" s="31"/>
      <c r="D439" s="32"/>
      <c r="E439" s="38"/>
      <c r="F439" s="38"/>
      <c r="G439" s="39"/>
      <c r="H439" s="39"/>
      <c r="I439" s="38"/>
      <c r="J439" s="38"/>
      <c r="K439" s="41" t="s">
        <v>481</v>
      </c>
      <c r="L439" s="41" t="s">
        <v>482</v>
      </c>
      <c r="M439" s="41" t="s">
        <v>1015</v>
      </c>
      <c r="N439" s="46" t="s">
        <v>479</v>
      </c>
      <c r="O439" s="46">
        <v>0.6</v>
      </c>
      <c r="P439" s="46" t="s">
        <v>484</v>
      </c>
    </row>
    <row r="440" s="18" customFormat="1" ht="28" spans="2:16">
      <c r="B440" s="31"/>
      <c r="C440" s="31"/>
      <c r="D440" s="32"/>
      <c r="E440" s="38"/>
      <c r="F440" s="38"/>
      <c r="G440" s="39"/>
      <c r="H440" s="39"/>
      <c r="I440" s="38"/>
      <c r="J440" s="38"/>
      <c r="K440" s="41" t="s">
        <v>485</v>
      </c>
      <c r="L440" s="41" t="s">
        <v>490</v>
      </c>
      <c r="M440" s="41" t="s">
        <v>1016</v>
      </c>
      <c r="N440" s="46" t="s">
        <v>474</v>
      </c>
      <c r="O440" s="46" t="s">
        <v>475</v>
      </c>
      <c r="P440" s="46"/>
    </row>
    <row r="441" s="18" customFormat="1" ht="28" spans="2:16">
      <c r="B441" s="31"/>
      <c r="C441" s="31"/>
      <c r="D441" s="32"/>
      <c r="E441" s="38"/>
      <c r="F441" s="38"/>
      <c r="G441" s="39"/>
      <c r="H441" s="39"/>
      <c r="I441" s="38"/>
      <c r="J441" s="38"/>
      <c r="K441" s="41" t="s">
        <v>492</v>
      </c>
      <c r="L441" s="41" t="s">
        <v>493</v>
      </c>
      <c r="M441" s="41" t="s">
        <v>1017</v>
      </c>
      <c r="N441" s="46" t="s">
        <v>498</v>
      </c>
      <c r="O441" s="46">
        <v>95</v>
      </c>
      <c r="P441" s="46" t="s">
        <v>495</v>
      </c>
    </row>
    <row r="442" s="18" customFormat="1" ht="14" spans="2:16">
      <c r="B442" s="31"/>
      <c r="C442" s="31"/>
      <c r="D442" s="32"/>
      <c r="E442" s="38"/>
      <c r="F442" s="38"/>
      <c r="G442" s="39"/>
      <c r="H442" s="39"/>
      <c r="I442" s="38"/>
      <c r="J442" s="38"/>
      <c r="K442" s="41" t="s">
        <v>467</v>
      </c>
      <c r="L442" s="41" t="s">
        <v>468</v>
      </c>
      <c r="M442" s="41" t="s">
        <v>1018</v>
      </c>
      <c r="N442" s="46" t="s">
        <v>470</v>
      </c>
      <c r="O442" s="46">
        <v>118</v>
      </c>
      <c r="P442" s="46" t="s">
        <v>538</v>
      </c>
    </row>
    <row r="443" s="18" customFormat="1" ht="14" spans="2:16">
      <c r="B443" s="31"/>
      <c r="C443" s="31"/>
      <c r="D443" s="32"/>
      <c r="E443" s="38"/>
      <c r="F443" s="38"/>
      <c r="G443" s="39"/>
      <c r="H443" s="39"/>
      <c r="I443" s="38"/>
      <c r="J443" s="38"/>
      <c r="K443" s="41" t="s">
        <v>467</v>
      </c>
      <c r="L443" s="41" t="s">
        <v>468</v>
      </c>
      <c r="M443" s="41" t="s">
        <v>1019</v>
      </c>
      <c r="N443" s="46" t="s">
        <v>470</v>
      </c>
      <c r="O443" s="46">
        <v>177</v>
      </c>
      <c r="P443" s="46" t="s">
        <v>849</v>
      </c>
    </row>
    <row r="444" s="18" customFormat="1" ht="14" spans="2:16">
      <c r="B444" s="31"/>
      <c r="C444" s="31"/>
      <c r="D444" s="32"/>
      <c r="E444" s="38"/>
      <c r="F444" s="38"/>
      <c r="G444" s="39"/>
      <c r="H444" s="39"/>
      <c r="I444" s="38"/>
      <c r="J444" s="38"/>
      <c r="K444" s="41" t="s">
        <v>467</v>
      </c>
      <c r="L444" s="41" t="s">
        <v>468</v>
      </c>
      <c r="M444" s="41" t="s">
        <v>1020</v>
      </c>
      <c r="N444" s="46" t="s">
        <v>470</v>
      </c>
      <c r="O444" s="46">
        <v>57</v>
      </c>
      <c r="P444" s="46" t="s">
        <v>538</v>
      </c>
    </row>
    <row r="445" s="18" customFormat="1" ht="14" spans="2:16">
      <c r="B445" s="31"/>
      <c r="C445" s="31"/>
      <c r="D445" s="32"/>
      <c r="E445" s="38"/>
      <c r="F445" s="38"/>
      <c r="G445" s="39"/>
      <c r="H445" s="39"/>
      <c r="I445" s="38"/>
      <c r="J445" s="38"/>
      <c r="K445" s="41" t="s">
        <v>467</v>
      </c>
      <c r="L445" s="41" t="s">
        <v>468</v>
      </c>
      <c r="M445" s="41" t="s">
        <v>1021</v>
      </c>
      <c r="N445" s="46" t="s">
        <v>470</v>
      </c>
      <c r="O445" s="46">
        <v>2</v>
      </c>
      <c r="P445" s="46" t="s">
        <v>538</v>
      </c>
    </row>
    <row r="446" s="18" customFormat="1" ht="14" spans="2:16">
      <c r="B446" s="31"/>
      <c r="C446" s="31"/>
      <c r="D446" s="32"/>
      <c r="E446" s="38"/>
      <c r="F446" s="38"/>
      <c r="G446" s="39"/>
      <c r="H446" s="39"/>
      <c r="I446" s="38"/>
      <c r="J446" s="38"/>
      <c r="K446" s="41" t="s">
        <v>467</v>
      </c>
      <c r="L446" s="41" t="s">
        <v>472</v>
      </c>
      <c r="M446" s="41" t="s">
        <v>1022</v>
      </c>
      <c r="N446" s="46" t="s">
        <v>474</v>
      </c>
      <c r="O446" s="46" t="s">
        <v>475</v>
      </c>
      <c r="P446" s="46"/>
    </row>
    <row r="447" s="18" customFormat="1" ht="14" spans="2:16">
      <c r="B447" s="31"/>
      <c r="C447" s="31"/>
      <c r="D447" s="32"/>
      <c r="E447" s="38"/>
      <c r="F447" s="38"/>
      <c r="G447" s="39"/>
      <c r="H447" s="39"/>
      <c r="I447" s="38"/>
      <c r="J447" s="38"/>
      <c r="K447" s="41" t="s">
        <v>467</v>
      </c>
      <c r="L447" s="41" t="s">
        <v>477</v>
      </c>
      <c r="M447" s="41" t="s">
        <v>1023</v>
      </c>
      <c r="N447" s="46" t="s">
        <v>479</v>
      </c>
      <c r="O447" s="46">
        <v>12</v>
      </c>
      <c r="P447" s="46" t="s">
        <v>480</v>
      </c>
    </row>
    <row r="448" s="18" customFormat="1" ht="14" spans="2:16">
      <c r="B448" s="31"/>
      <c r="C448" s="31"/>
      <c r="D448" s="32"/>
      <c r="E448" s="38"/>
      <c r="F448" s="38"/>
      <c r="G448" s="39"/>
      <c r="H448" s="39"/>
      <c r="I448" s="38"/>
      <c r="J448" s="38"/>
      <c r="K448" s="41" t="s">
        <v>467</v>
      </c>
      <c r="L448" s="41" t="s">
        <v>477</v>
      </c>
      <c r="M448" s="41" t="s">
        <v>1024</v>
      </c>
      <c r="N448" s="46" t="s">
        <v>479</v>
      </c>
      <c r="O448" s="46">
        <v>12</v>
      </c>
      <c r="P448" s="46" t="s">
        <v>480</v>
      </c>
    </row>
    <row r="449" s="18" customFormat="1" ht="14" spans="2:16">
      <c r="B449" s="31"/>
      <c r="C449" s="31"/>
      <c r="D449" s="32"/>
      <c r="E449" s="38"/>
      <c r="F449" s="38"/>
      <c r="G449" s="39"/>
      <c r="H449" s="39"/>
      <c r="I449" s="38"/>
      <c r="J449" s="38"/>
      <c r="K449" s="41" t="s">
        <v>481</v>
      </c>
      <c r="L449" s="41" t="s">
        <v>482</v>
      </c>
      <c r="M449" s="41" t="s">
        <v>1025</v>
      </c>
      <c r="N449" s="46" t="s">
        <v>479</v>
      </c>
      <c r="O449" s="46">
        <v>2120</v>
      </c>
      <c r="P449" s="46" t="s">
        <v>1026</v>
      </c>
    </row>
    <row r="450" s="18" customFormat="1" ht="14" spans="2:16">
      <c r="B450" s="31"/>
      <c r="C450" s="31"/>
      <c r="D450" s="32"/>
      <c r="E450" s="38"/>
      <c r="F450" s="38"/>
      <c r="G450" s="39"/>
      <c r="H450" s="39"/>
      <c r="I450" s="38"/>
      <c r="J450" s="38"/>
      <c r="K450" s="41" t="s">
        <v>481</v>
      </c>
      <c r="L450" s="41" t="s">
        <v>482</v>
      </c>
      <c r="M450" s="41" t="s">
        <v>1027</v>
      </c>
      <c r="N450" s="46" t="s">
        <v>479</v>
      </c>
      <c r="O450" s="46">
        <v>251</v>
      </c>
      <c r="P450" s="46" t="s">
        <v>866</v>
      </c>
    </row>
    <row r="451" s="18" customFormat="1" ht="14" spans="2:16">
      <c r="B451" s="31"/>
      <c r="C451" s="31"/>
      <c r="D451" s="32"/>
      <c r="E451" s="38"/>
      <c r="F451" s="38"/>
      <c r="G451" s="39"/>
      <c r="H451" s="39"/>
      <c r="I451" s="38"/>
      <c r="J451" s="38"/>
      <c r="K451" s="41" t="s">
        <v>485</v>
      </c>
      <c r="L451" s="41" t="s">
        <v>503</v>
      </c>
      <c r="M451" s="41" t="s">
        <v>1028</v>
      </c>
      <c r="N451" s="46" t="s">
        <v>474</v>
      </c>
      <c r="O451" s="46" t="s">
        <v>475</v>
      </c>
      <c r="P451" s="46"/>
    </row>
    <row r="452" s="18" customFormat="1" ht="28" spans="2:16">
      <c r="B452" s="31"/>
      <c r="C452" s="31"/>
      <c r="D452" s="32"/>
      <c r="E452" s="38"/>
      <c r="F452" s="38"/>
      <c r="G452" s="39"/>
      <c r="H452" s="39"/>
      <c r="I452" s="38"/>
      <c r="J452" s="38"/>
      <c r="K452" s="41" t="s">
        <v>485</v>
      </c>
      <c r="L452" s="41" t="s">
        <v>490</v>
      </c>
      <c r="M452" s="41" t="s">
        <v>1029</v>
      </c>
      <c r="N452" s="46" t="s">
        <v>474</v>
      </c>
      <c r="O452" s="46" t="s">
        <v>475</v>
      </c>
      <c r="P452" s="46"/>
    </row>
    <row r="453" s="18" customFormat="1" ht="28" spans="2:16">
      <c r="B453" s="31"/>
      <c r="C453" s="31"/>
      <c r="D453" s="32"/>
      <c r="E453" s="38"/>
      <c r="F453" s="38"/>
      <c r="G453" s="39"/>
      <c r="H453" s="39"/>
      <c r="I453" s="38"/>
      <c r="J453" s="38"/>
      <c r="K453" s="41" t="s">
        <v>492</v>
      </c>
      <c r="L453" s="41" t="s">
        <v>493</v>
      </c>
      <c r="M453" s="41" t="s">
        <v>1030</v>
      </c>
      <c r="N453" s="46" t="s">
        <v>498</v>
      </c>
      <c r="O453" s="46">
        <v>99</v>
      </c>
      <c r="P453" s="46" t="s">
        <v>495</v>
      </c>
    </row>
    <row r="454" s="18" customFormat="1" ht="14" spans="2:16">
      <c r="B454" s="31"/>
      <c r="C454" s="31"/>
      <c r="D454" s="32"/>
      <c r="E454" s="38"/>
      <c r="F454" s="38"/>
      <c r="G454" s="39"/>
      <c r="H454" s="39"/>
      <c r="I454" s="38"/>
      <c r="J454" s="38"/>
      <c r="K454" s="41" t="s">
        <v>467</v>
      </c>
      <c r="L454" s="41" t="s">
        <v>468</v>
      </c>
      <c r="M454" s="41" t="s">
        <v>1031</v>
      </c>
      <c r="N454" s="46" t="s">
        <v>479</v>
      </c>
      <c r="O454" s="46">
        <v>10</v>
      </c>
      <c r="P454" s="46" t="s">
        <v>849</v>
      </c>
    </row>
    <row r="455" s="18" customFormat="1" ht="14" spans="2:16">
      <c r="B455" s="31"/>
      <c r="C455" s="31"/>
      <c r="D455" s="32"/>
      <c r="E455" s="38"/>
      <c r="F455" s="38"/>
      <c r="G455" s="39"/>
      <c r="H455" s="39"/>
      <c r="I455" s="38"/>
      <c r="J455" s="38"/>
      <c r="K455" s="41" t="s">
        <v>467</v>
      </c>
      <c r="L455" s="41" t="s">
        <v>468</v>
      </c>
      <c r="M455" s="41" t="s">
        <v>1032</v>
      </c>
      <c r="N455" s="46" t="s">
        <v>479</v>
      </c>
      <c r="O455" s="46">
        <v>10</v>
      </c>
      <c r="P455" s="46" t="s">
        <v>590</v>
      </c>
    </row>
    <row r="456" s="18" customFormat="1" ht="14" spans="2:16">
      <c r="B456" s="31"/>
      <c r="C456" s="31"/>
      <c r="D456" s="32"/>
      <c r="E456" s="38"/>
      <c r="F456" s="38"/>
      <c r="G456" s="39"/>
      <c r="H456" s="39"/>
      <c r="I456" s="38"/>
      <c r="J456" s="38"/>
      <c r="K456" s="41" t="s">
        <v>467</v>
      </c>
      <c r="L456" s="41" t="s">
        <v>472</v>
      </c>
      <c r="M456" s="41" t="s">
        <v>1033</v>
      </c>
      <c r="N456" s="46" t="s">
        <v>474</v>
      </c>
      <c r="O456" s="46" t="s">
        <v>475</v>
      </c>
      <c r="P456" s="46"/>
    </row>
    <row r="457" s="18" customFormat="1" ht="14" spans="2:16">
      <c r="B457" s="31"/>
      <c r="C457" s="31"/>
      <c r="D457" s="32"/>
      <c r="E457" s="38"/>
      <c r="F457" s="38"/>
      <c r="G457" s="39"/>
      <c r="H457" s="39"/>
      <c r="I457" s="38"/>
      <c r="J457" s="38"/>
      <c r="K457" s="41" t="s">
        <v>467</v>
      </c>
      <c r="L457" s="41" t="s">
        <v>477</v>
      </c>
      <c r="M457" s="41" t="s">
        <v>1034</v>
      </c>
      <c r="N457" s="46" t="s">
        <v>479</v>
      </c>
      <c r="O457" s="46">
        <v>12</v>
      </c>
      <c r="P457" s="46" t="s">
        <v>480</v>
      </c>
    </row>
    <row r="458" s="18" customFormat="1" ht="14" spans="2:16">
      <c r="B458" s="31"/>
      <c r="C458" s="31"/>
      <c r="D458" s="32"/>
      <c r="E458" s="38"/>
      <c r="F458" s="38"/>
      <c r="G458" s="39"/>
      <c r="H458" s="39"/>
      <c r="I458" s="38"/>
      <c r="J458" s="38"/>
      <c r="K458" s="41" t="s">
        <v>481</v>
      </c>
      <c r="L458" s="41" t="s">
        <v>482</v>
      </c>
      <c r="M458" s="41" t="s">
        <v>1035</v>
      </c>
      <c r="N458" s="46" t="s">
        <v>479</v>
      </c>
      <c r="O458" s="46">
        <v>2.6</v>
      </c>
      <c r="P458" s="46" t="s">
        <v>484</v>
      </c>
    </row>
    <row r="459" s="18" customFormat="1" ht="14" spans="2:16">
      <c r="B459" s="31"/>
      <c r="C459" s="31"/>
      <c r="D459" s="32"/>
      <c r="E459" s="38"/>
      <c r="F459" s="38"/>
      <c r="G459" s="39"/>
      <c r="H459" s="39"/>
      <c r="I459" s="38"/>
      <c r="J459" s="38"/>
      <c r="K459" s="41" t="s">
        <v>485</v>
      </c>
      <c r="L459" s="41" t="s">
        <v>503</v>
      </c>
      <c r="M459" s="41" t="s">
        <v>1036</v>
      </c>
      <c r="N459" s="46" t="s">
        <v>474</v>
      </c>
      <c r="O459" s="46" t="s">
        <v>475</v>
      </c>
      <c r="P459" s="46"/>
    </row>
    <row r="460" s="18" customFormat="1" ht="28" spans="2:16">
      <c r="B460" s="31"/>
      <c r="C460" s="31"/>
      <c r="D460" s="32"/>
      <c r="E460" s="38"/>
      <c r="F460" s="38"/>
      <c r="G460" s="39"/>
      <c r="H460" s="39"/>
      <c r="I460" s="38"/>
      <c r="J460" s="38"/>
      <c r="K460" s="41" t="s">
        <v>485</v>
      </c>
      <c r="L460" s="41" t="s">
        <v>490</v>
      </c>
      <c r="M460" s="41" t="s">
        <v>1037</v>
      </c>
      <c r="N460" s="46" t="s">
        <v>474</v>
      </c>
      <c r="O460" s="46" t="s">
        <v>475</v>
      </c>
      <c r="P460" s="46"/>
    </row>
    <row r="461" s="18" customFormat="1" ht="28" spans="2:16">
      <c r="B461" s="31"/>
      <c r="C461" s="31"/>
      <c r="D461" s="32"/>
      <c r="E461" s="38"/>
      <c r="F461" s="38"/>
      <c r="G461" s="39"/>
      <c r="H461" s="39"/>
      <c r="I461" s="38"/>
      <c r="J461" s="38"/>
      <c r="K461" s="41" t="s">
        <v>492</v>
      </c>
      <c r="L461" s="41" t="s">
        <v>493</v>
      </c>
      <c r="M461" s="41" t="s">
        <v>1038</v>
      </c>
      <c r="N461" s="46" t="s">
        <v>470</v>
      </c>
      <c r="O461" s="46">
        <v>100</v>
      </c>
      <c r="P461" s="46" t="s">
        <v>495</v>
      </c>
    </row>
    <row r="462" s="18" customFormat="1" ht="14" spans="2:16">
      <c r="B462" s="31" t="s">
        <v>197</v>
      </c>
      <c r="C462" s="31" t="s">
        <v>267</v>
      </c>
      <c r="D462" s="32" t="s">
        <v>464</v>
      </c>
      <c r="E462" s="38" t="s">
        <v>1039</v>
      </c>
      <c r="F462" s="38">
        <v>61579158</v>
      </c>
      <c r="G462" s="39">
        <v>84.6</v>
      </c>
      <c r="H462" s="39">
        <v>84.6</v>
      </c>
      <c r="I462" s="39"/>
      <c r="J462" s="39" t="s">
        <v>1040</v>
      </c>
      <c r="K462" s="41" t="s">
        <v>467</v>
      </c>
      <c r="L462" s="41" t="s">
        <v>468</v>
      </c>
      <c r="M462" s="41" t="s">
        <v>1041</v>
      </c>
      <c r="N462" s="46" t="s">
        <v>470</v>
      </c>
      <c r="O462" s="46">
        <v>12</v>
      </c>
      <c r="P462" s="46" t="s">
        <v>590</v>
      </c>
    </row>
    <row r="463" s="18" customFormat="1" ht="14" spans="2:16">
      <c r="B463" s="31"/>
      <c r="C463" s="31"/>
      <c r="D463" s="32"/>
      <c r="E463" s="38"/>
      <c r="F463" s="38"/>
      <c r="G463" s="39"/>
      <c r="H463" s="39"/>
      <c r="I463" s="39"/>
      <c r="J463" s="39"/>
      <c r="K463" s="41" t="s">
        <v>467</v>
      </c>
      <c r="L463" s="41" t="s">
        <v>468</v>
      </c>
      <c r="M463" s="41" t="s">
        <v>1042</v>
      </c>
      <c r="N463" s="46" t="s">
        <v>470</v>
      </c>
      <c r="O463" s="46">
        <v>12</v>
      </c>
      <c r="P463" s="46" t="s">
        <v>590</v>
      </c>
    </row>
    <row r="464" s="18" customFormat="1" ht="14" spans="2:16">
      <c r="B464" s="31"/>
      <c r="C464" s="31"/>
      <c r="D464" s="32"/>
      <c r="E464" s="38"/>
      <c r="F464" s="38"/>
      <c r="G464" s="39"/>
      <c r="H464" s="39"/>
      <c r="I464" s="39"/>
      <c r="J464" s="39"/>
      <c r="K464" s="41" t="s">
        <v>467</v>
      </c>
      <c r="L464" s="41" t="s">
        <v>472</v>
      </c>
      <c r="M464" s="41" t="s">
        <v>1043</v>
      </c>
      <c r="N464" s="46" t="s">
        <v>474</v>
      </c>
      <c r="O464" s="46" t="s">
        <v>475</v>
      </c>
      <c r="P464" s="46"/>
    </row>
    <row r="465" s="18" customFormat="1" ht="14" spans="2:16">
      <c r="B465" s="31"/>
      <c r="C465" s="31"/>
      <c r="D465" s="32"/>
      <c r="E465" s="38"/>
      <c r="F465" s="38"/>
      <c r="G465" s="39"/>
      <c r="H465" s="39"/>
      <c r="I465" s="39"/>
      <c r="J465" s="39"/>
      <c r="K465" s="41" t="s">
        <v>467</v>
      </c>
      <c r="L465" s="41" t="s">
        <v>477</v>
      </c>
      <c r="M465" s="41" t="s">
        <v>1044</v>
      </c>
      <c r="N465" s="46" t="s">
        <v>479</v>
      </c>
      <c r="O465" s="46">
        <v>12</v>
      </c>
      <c r="P465" s="46" t="s">
        <v>480</v>
      </c>
    </row>
    <row r="466" s="18" customFormat="1" ht="14" spans="2:16">
      <c r="B466" s="31"/>
      <c r="C466" s="31"/>
      <c r="D466" s="32"/>
      <c r="E466" s="38"/>
      <c r="F466" s="38"/>
      <c r="G466" s="39"/>
      <c r="H466" s="39"/>
      <c r="I466" s="39"/>
      <c r="J466" s="39"/>
      <c r="K466" s="41" t="s">
        <v>481</v>
      </c>
      <c r="L466" s="41" t="s">
        <v>482</v>
      </c>
      <c r="M466" s="41" t="s">
        <v>1045</v>
      </c>
      <c r="N466" s="46" t="s">
        <v>479</v>
      </c>
      <c r="O466" s="46">
        <v>3</v>
      </c>
      <c r="P466" s="46" t="s">
        <v>484</v>
      </c>
    </row>
    <row r="467" s="18" customFormat="1" ht="14" spans="2:16">
      <c r="B467" s="31"/>
      <c r="C467" s="31"/>
      <c r="D467" s="32"/>
      <c r="E467" s="38"/>
      <c r="F467" s="38"/>
      <c r="G467" s="39"/>
      <c r="H467" s="39"/>
      <c r="I467" s="39"/>
      <c r="J467" s="39"/>
      <c r="K467" s="41" t="s">
        <v>485</v>
      </c>
      <c r="L467" s="41" t="s">
        <v>503</v>
      </c>
      <c r="M467" s="41" t="s">
        <v>1046</v>
      </c>
      <c r="N467" s="46" t="s">
        <v>474</v>
      </c>
      <c r="O467" s="46" t="s">
        <v>475</v>
      </c>
      <c r="P467" s="46"/>
    </row>
    <row r="468" s="18" customFormat="1" ht="28" spans="2:16">
      <c r="B468" s="31"/>
      <c r="C468" s="31"/>
      <c r="D468" s="32"/>
      <c r="E468" s="38"/>
      <c r="F468" s="38"/>
      <c r="G468" s="39"/>
      <c r="H468" s="39"/>
      <c r="I468" s="39"/>
      <c r="J468" s="39"/>
      <c r="K468" s="41" t="s">
        <v>485</v>
      </c>
      <c r="L468" s="41" t="s">
        <v>490</v>
      </c>
      <c r="M468" s="41" t="s">
        <v>1047</v>
      </c>
      <c r="N468" s="46" t="s">
        <v>474</v>
      </c>
      <c r="O468" s="46" t="s">
        <v>475</v>
      </c>
      <c r="P468" s="46"/>
    </row>
    <row r="469" s="18" customFormat="1" ht="28" spans="2:16">
      <c r="B469" s="31"/>
      <c r="C469" s="31"/>
      <c r="D469" s="32"/>
      <c r="E469" s="38"/>
      <c r="F469" s="38"/>
      <c r="G469" s="39"/>
      <c r="H469" s="39"/>
      <c r="I469" s="39"/>
      <c r="J469" s="39"/>
      <c r="K469" s="41" t="s">
        <v>492</v>
      </c>
      <c r="L469" s="41" t="s">
        <v>493</v>
      </c>
      <c r="M469" s="41" t="s">
        <v>1038</v>
      </c>
      <c r="N469" s="46" t="s">
        <v>470</v>
      </c>
      <c r="O469" s="46">
        <v>100</v>
      </c>
      <c r="P469" s="46" t="s">
        <v>495</v>
      </c>
    </row>
    <row r="470" s="18" customFormat="1" ht="14" spans="2:16">
      <c r="B470" s="31"/>
      <c r="C470" s="31"/>
      <c r="D470" s="32"/>
      <c r="E470" s="38"/>
      <c r="F470" s="38"/>
      <c r="G470" s="39"/>
      <c r="H470" s="39"/>
      <c r="I470" s="39"/>
      <c r="J470" s="39"/>
      <c r="K470" s="41" t="s">
        <v>467</v>
      </c>
      <c r="L470" s="41" t="s">
        <v>468</v>
      </c>
      <c r="M470" s="41" t="s">
        <v>1048</v>
      </c>
      <c r="N470" s="46" t="s">
        <v>470</v>
      </c>
      <c r="O470" s="46">
        <v>45</v>
      </c>
      <c r="P470" s="46" t="s">
        <v>538</v>
      </c>
    </row>
    <row r="471" s="18" customFormat="1" ht="14" spans="2:16">
      <c r="B471" s="31"/>
      <c r="C471" s="31"/>
      <c r="D471" s="32"/>
      <c r="E471" s="38"/>
      <c r="F471" s="38"/>
      <c r="G471" s="39"/>
      <c r="H471" s="39"/>
      <c r="I471" s="39"/>
      <c r="J471" s="39"/>
      <c r="K471" s="41" t="s">
        <v>467</v>
      </c>
      <c r="L471" s="41" t="s">
        <v>468</v>
      </c>
      <c r="M471" s="41" t="s">
        <v>1049</v>
      </c>
      <c r="N471" s="46" t="s">
        <v>470</v>
      </c>
      <c r="O471" s="46">
        <v>1000</v>
      </c>
      <c r="P471" s="46" t="s">
        <v>538</v>
      </c>
    </row>
    <row r="472" s="18" customFormat="1" ht="28" spans="2:16">
      <c r="B472" s="31"/>
      <c r="C472" s="31"/>
      <c r="D472" s="32"/>
      <c r="E472" s="38"/>
      <c r="F472" s="38"/>
      <c r="G472" s="39"/>
      <c r="H472" s="39"/>
      <c r="I472" s="39"/>
      <c r="J472" s="39"/>
      <c r="K472" s="41" t="s">
        <v>467</v>
      </c>
      <c r="L472" s="41" t="s">
        <v>472</v>
      </c>
      <c r="M472" s="41" t="s">
        <v>1050</v>
      </c>
      <c r="N472" s="46" t="s">
        <v>474</v>
      </c>
      <c r="O472" s="46" t="s">
        <v>475</v>
      </c>
      <c r="P472" s="46"/>
    </row>
    <row r="473" s="18" customFormat="1" ht="14" spans="2:16">
      <c r="B473" s="31"/>
      <c r="C473" s="31"/>
      <c r="D473" s="32"/>
      <c r="E473" s="38"/>
      <c r="F473" s="38"/>
      <c r="G473" s="39"/>
      <c r="H473" s="39"/>
      <c r="I473" s="39"/>
      <c r="J473" s="39"/>
      <c r="K473" s="41" t="s">
        <v>467</v>
      </c>
      <c r="L473" s="41" t="s">
        <v>477</v>
      </c>
      <c r="M473" s="41" t="s">
        <v>1051</v>
      </c>
      <c r="N473" s="46" t="s">
        <v>479</v>
      </c>
      <c r="O473" s="46">
        <v>12</v>
      </c>
      <c r="P473" s="46" t="s">
        <v>480</v>
      </c>
    </row>
    <row r="474" s="18" customFormat="1" ht="14" spans="2:16">
      <c r="B474" s="31"/>
      <c r="C474" s="31"/>
      <c r="D474" s="32"/>
      <c r="E474" s="38"/>
      <c r="F474" s="38"/>
      <c r="G474" s="39"/>
      <c r="H474" s="39"/>
      <c r="I474" s="39"/>
      <c r="J474" s="39"/>
      <c r="K474" s="41" t="s">
        <v>467</v>
      </c>
      <c r="L474" s="41" t="s">
        <v>477</v>
      </c>
      <c r="M474" s="41" t="s">
        <v>1052</v>
      </c>
      <c r="N474" s="46" t="s">
        <v>479</v>
      </c>
      <c r="O474" s="46">
        <v>4</v>
      </c>
      <c r="P474" s="46" t="s">
        <v>480</v>
      </c>
    </row>
    <row r="475" s="18" customFormat="1" ht="14" spans="2:16">
      <c r="B475" s="31"/>
      <c r="C475" s="31"/>
      <c r="D475" s="32"/>
      <c r="E475" s="38"/>
      <c r="F475" s="38"/>
      <c r="G475" s="39"/>
      <c r="H475" s="39"/>
      <c r="I475" s="39"/>
      <c r="J475" s="39"/>
      <c r="K475" s="41" t="s">
        <v>481</v>
      </c>
      <c r="L475" s="41" t="s">
        <v>482</v>
      </c>
      <c r="M475" s="41" t="s">
        <v>1053</v>
      </c>
      <c r="N475" s="46" t="s">
        <v>470</v>
      </c>
      <c r="O475" s="46">
        <v>7.6</v>
      </c>
      <c r="P475" s="46" t="s">
        <v>545</v>
      </c>
    </row>
    <row r="476" s="18" customFormat="1" ht="14" spans="2:16">
      <c r="B476" s="31"/>
      <c r="C476" s="31"/>
      <c r="D476" s="32"/>
      <c r="E476" s="38"/>
      <c r="F476" s="38"/>
      <c r="G476" s="39"/>
      <c r="H476" s="39"/>
      <c r="I476" s="39"/>
      <c r="J476" s="39"/>
      <c r="K476" s="41" t="s">
        <v>481</v>
      </c>
      <c r="L476" s="41" t="s">
        <v>482</v>
      </c>
      <c r="M476" s="41" t="s">
        <v>1054</v>
      </c>
      <c r="N476" s="46" t="s">
        <v>470</v>
      </c>
      <c r="O476" s="46">
        <v>7.6</v>
      </c>
      <c r="P476" s="46" t="s">
        <v>484</v>
      </c>
    </row>
    <row r="477" s="18" customFormat="1" ht="28" spans="2:16">
      <c r="B477" s="31"/>
      <c r="C477" s="31"/>
      <c r="D477" s="32"/>
      <c r="E477" s="38"/>
      <c r="F477" s="38"/>
      <c r="G477" s="39"/>
      <c r="H477" s="39"/>
      <c r="I477" s="39"/>
      <c r="J477" s="39"/>
      <c r="K477" s="41" t="s">
        <v>485</v>
      </c>
      <c r="L477" s="41" t="s">
        <v>490</v>
      </c>
      <c r="M477" s="41" t="s">
        <v>1055</v>
      </c>
      <c r="N477" s="46" t="s">
        <v>474</v>
      </c>
      <c r="O477" s="46" t="s">
        <v>475</v>
      </c>
      <c r="P477" s="46"/>
    </row>
    <row r="478" s="18" customFormat="1" ht="28" spans="2:16">
      <c r="B478" s="31"/>
      <c r="C478" s="31"/>
      <c r="D478" s="32"/>
      <c r="E478" s="38"/>
      <c r="F478" s="38"/>
      <c r="G478" s="39"/>
      <c r="H478" s="39"/>
      <c r="I478" s="39"/>
      <c r="J478" s="39"/>
      <c r="K478" s="41" t="s">
        <v>492</v>
      </c>
      <c r="L478" s="41" t="s">
        <v>493</v>
      </c>
      <c r="M478" s="41" t="s">
        <v>1056</v>
      </c>
      <c r="N478" s="46" t="s">
        <v>498</v>
      </c>
      <c r="O478" s="46">
        <v>95</v>
      </c>
      <c r="P478" s="46" t="s">
        <v>495</v>
      </c>
    </row>
    <row r="479" s="18" customFormat="1" ht="14" spans="2:16">
      <c r="B479" s="31"/>
      <c r="C479" s="31"/>
      <c r="D479" s="32"/>
      <c r="E479" s="38"/>
      <c r="F479" s="38"/>
      <c r="G479" s="39"/>
      <c r="H479" s="39"/>
      <c r="I479" s="39"/>
      <c r="J479" s="39"/>
      <c r="K479" s="41" t="s">
        <v>467</v>
      </c>
      <c r="L479" s="41" t="s">
        <v>468</v>
      </c>
      <c r="M479" s="41" t="s">
        <v>1057</v>
      </c>
      <c r="N479" s="46" t="s">
        <v>470</v>
      </c>
      <c r="O479" s="46">
        <v>4</v>
      </c>
      <c r="P479" s="46" t="s">
        <v>1058</v>
      </c>
    </row>
    <row r="480" s="18" customFormat="1" ht="14" spans="2:16">
      <c r="B480" s="31"/>
      <c r="C480" s="31"/>
      <c r="D480" s="32"/>
      <c r="E480" s="38"/>
      <c r="F480" s="38"/>
      <c r="G480" s="39"/>
      <c r="H480" s="39"/>
      <c r="I480" s="39"/>
      <c r="J480" s="39"/>
      <c r="K480" s="41" t="s">
        <v>467</v>
      </c>
      <c r="L480" s="41" t="s">
        <v>468</v>
      </c>
      <c r="M480" s="41" t="s">
        <v>1059</v>
      </c>
      <c r="N480" s="46" t="s">
        <v>470</v>
      </c>
      <c r="O480" s="46">
        <v>2</v>
      </c>
      <c r="P480" s="46" t="s">
        <v>1058</v>
      </c>
    </row>
    <row r="481" s="18" customFormat="1" ht="14" spans="2:16">
      <c r="B481" s="31"/>
      <c r="C481" s="31"/>
      <c r="D481" s="32"/>
      <c r="E481" s="38"/>
      <c r="F481" s="38"/>
      <c r="G481" s="39"/>
      <c r="H481" s="39"/>
      <c r="I481" s="39"/>
      <c r="J481" s="39"/>
      <c r="K481" s="41" t="s">
        <v>467</v>
      </c>
      <c r="L481" s="41" t="s">
        <v>472</v>
      </c>
      <c r="M481" s="41" t="s">
        <v>1060</v>
      </c>
      <c r="N481" s="46" t="s">
        <v>470</v>
      </c>
      <c r="O481" s="46">
        <v>100</v>
      </c>
      <c r="P481" s="46" t="s">
        <v>495</v>
      </c>
    </row>
    <row r="482" s="18" customFormat="1" ht="14" spans="2:16">
      <c r="B482" s="31"/>
      <c r="C482" s="31"/>
      <c r="D482" s="32"/>
      <c r="E482" s="38"/>
      <c r="F482" s="38"/>
      <c r="G482" s="39"/>
      <c r="H482" s="39"/>
      <c r="I482" s="39"/>
      <c r="J482" s="39"/>
      <c r="K482" s="41" t="s">
        <v>467</v>
      </c>
      <c r="L482" s="41" t="s">
        <v>477</v>
      </c>
      <c r="M482" s="41" t="s">
        <v>1061</v>
      </c>
      <c r="N482" s="46" t="s">
        <v>470</v>
      </c>
      <c r="O482" s="46">
        <v>100</v>
      </c>
      <c r="P482" s="46" t="s">
        <v>495</v>
      </c>
    </row>
    <row r="483" s="18" customFormat="1" ht="14" spans="2:16">
      <c r="B483" s="31"/>
      <c r="C483" s="31"/>
      <c r="D483" s="32"/>
      <c r="E483" s="38"/>
      <c r="F483" s="38"/>
      <c r="G483" s="39"/>
      <c r="H483" s="39"/>
      <c r="I483" s="39"/>
      <c r="J483" s="39"/>
      <c r="K483" s="41" t="s">
        <v>481</v>
      </c>
      <c r="L483" s="41" t="s">
        <v>482</v>
      </c>
      <c r="M483" s="41" t="s">
        <v>1062</v>
      </c>
      <c r="N483" s="46" t="s">
        <v>479</v>
      </c>
      <c r="O483" s="46">
        <v>1</v>
      </c>
      <c r="P483" s="46" t="s">
        <v>484</v>
      </c>
    </row>
    <row r="484" s="18" customFormat="1" ht="14" spans="2:16">
      <c r="B484" s="31"/>
      <c r="C484" s="31"/>
      <c r="D484" s="32"/>
      <c r="E484" s="38"/>
      <c r="F484" s="38"/>
      <c r="G484" s="39"/>
      <c r="H484" s="39"/>
      <c r="I484" s="39"/>
      <c r="J484" s="39"/>
      <c r="K484" s="41" t="s">
        <v>481</v>
      </c>
      <c r="L484" s="41" t="s">
        <v>482</v>
      </c>
      <c r="M484" s="41" t="s">
        <v>1063</v>
      </c>
      <c r="N484" s="46" t="s">
        <v>762</v>
      </c>
      <c r="O484" s="46">
        <v>1</v>
      </c>
      <c r="P484" s="46" t="s">
        <v>484</v>
      </c>
    </row>
    <row r="485" s="18" customFormat="1" ht="14" spans="2:16">
      <c r="B485" s="31"/>
      <c r="C485" s="31"/>
      <c r="D485" s="32"/>
      <c r="E485" s="38"/>
      <c r="F485" s="38"/>
      <c r="G485" s="39"/>
      <c r="H485" s="39"/>
      <c r="I485" s="39"/>
      <c r="J485" s="39"/>
      <c r="K485" s="41" t="s">
        <v>481</v>
      </c>
      <c r="L485" s="41" t="s">
        <v>482</v>
      </c>
      <c r="M485" s="41" t="s">
        <v>1064</v>
      </c>
      <c r="N485" s="46" t="s">
        <v>479</v>
      </c>
      <c r="O485" s="46">
        <v>2000</v>
      </c>
      <c r="P485" s="46" t="s">
        <v>545</v>
      </c>
    </row>
    <row r="486" s="18" customFormat="1" ht="28" spans="2:16">
      <c r="B486" s="31"/>
      <c r="C486" s="31"/>
      <c r="D486" s="32"/>
      <c r="E486" s="38"/>
      <c r="F486" s="38"/>
      <c r="G486" s="39"/>
      <c r="H486" s="39"/>
      <c r="I486" s="39"/>
      <c r="J486" s="39"/>
      <c r="K486" s="41" t="s">
        <v>485</v>
      </c>
      <c r="L486" s="41" t="s">
        <v>490</v>
      </c>
      <c r="M486" s="41" t="s">
        <v>1065</v>
      </c>
      <c r="N486" s="46" t="s">
        <v>474</v>
      </c>
      <c r="O486" s="46" t="s">
        <v>475</v>
      </c>
      <c r="P486" s="46"/>
    </row>
    <row r="487" s="18" customFormat="1" ht="28" spans="2:16">
      <c r="B487" s="31"/>
      <c r="C487" s="31"/>
      <c r="D487" s="32"/>
      <c r="E487" s="38"/>
      <c r="F487" s="38"/>
      <c r="G487" s="39"/>
      <c r="H487" s="39"/>
      <c r="I487" s="39"/>
      <c r="J487" s="39"/>
      <c r="K487" s="41" t="s">
        <v>492</v>
      </c>
      <c r="L487" s="41" t="s">
        <v>493</v>
      </c>
      <c r="M487" s="41" t="s">
        <v>1066</v>
      </c>
      <c r="N487" s="46" t="s">
        <v>470</v>
      </c>
      <c r="O487" s="46">
        <v>100</v>
      </c>
      <c r="P487" s="46" t="s">
        <v>495</v>
      </c>
    </row>
    <row r="488" s="18" customFormat="1" ht="14" spans="2:16">
      <c r="B488" s="31"/>
      <c r="C488" s="31"/>
      <c r="D488" s="32"/>
      <c r="E488" s="38"/>
      <c r="F488" s="38"/>
      <c r="G488" s="39"/>
      <c r="H488" s="39"/>
      <c r="I488" s="39"/>
      <c r="J488" s="39"/>
      <c r="K488" s="41" t="s">
        <v>467</v>
      </c>
      <c r="L488" s="41" t="s">
        <v>468</v>
      </c>
      <c r="M488" s="41" t="s">
        <v>1067</v>
      </c>
      <c r="N488" s="46" t="s">
        <v>470</v>
      </c>
      <c r="O488" s="46">
        <v>57</v>
      </c>
      <c r="P488" s="46" t="s">
        <v>538</v>
      </c>
    </row>
    <row r="489" s="18" customFormat="1" ht="14" spans="2:16">
      <c r="B489" s="31"/>
      <c r="C489" s="31"/>
      <c r="D489" s="32"/>
      <c r="E489" s="38"/>
      <c r="F489" s="38"/>
      <c r="G489" s="39"/>
      <c r="H489" s="39"/>
      <c r="I489" s="39"/>
      <c r="J489" s="39"/>
      <c r="K489" s="41" t="s">
        <v>467</v>
      </c>
      <c r="L489" s="41" t="s">
        <v>472</v>
      </c>
      <c r="M489" s="41" t="s">
        <v>1068</v>
      </c>
      <c r="N489" s="46" t="s">
        <v>470</v>
      </c>
      <c r="O489" s="46">
        <v>100</v>
      </c>
      <c r="P489" s="46" t="s">
        <v>495</v>
      </c>
    </row>
    <row r="490" s="18" customFormat="1" ht="14" spans="2:16">
      <c r="B490" s="31"/>
      <c r="C490" s="31"/>
      <c r="D490" s="32"/>
      <c r="E490" s="38"/>
      <c r="F490" s="38"/>
      <c r="G490" s="39"/>
      <c r="H490" s="39"/>
      <c r="I490" s="39"/>
      <c r="J490" s="39"/>
      <c r="K490" s="41" t="s">
        <v>467</v>
      </c>
      <c r="L490" s="41" t="s">
        <v>477</v>
      </c>
      <c r="M490" s="41" t="s">
        <v>1069</v>
      </c>
      <c r="N490" s="46" t="s">
        <v>479</v>
      </c>
      <c r="O490" s="46">
        <v>12</v>
      </c>
      <c r="P490" s="46" t="s">
        <v>480</v>
      </c>
    </row>
    <row r="491" s="18" customFormat="1" ht="14" spans="2:16">
      <c r="B491" s="31"/>
      <c r="C491" s="31"/>
      <c r="D491" s="32"/>
      <c r="E491" s="38"/>
      <c r="F491" s="38"/>
      <c r="G491" s="39"/>
      <c r="H491" s="39"/>
      <c r="I491" s="39"/>
      <c r="J491" s="39"/>
      <c r="K491" s="41" t="s">
        <v>481</v>
      </c>
      <c r="L491" s="41" t="s">
        <v>482</v>
      </c>
      <c r="M491" s="41" t="s">
        <v>1070</v>
      </c>
      <c r="N491" s="46" t="s">
        <v>479</v>
      </c>
      <c r="O491" s="46">
        <v>10</v>
      </c>
      <c r="P491" s="46" t="s">
        <v>484</v>
      </c>
    </row>
    <row r="492" s="18" customFormat="1" ht="14" spans="2:16">
      <c r="B492" s="31"/>
      <c r="C492" s="31"/>
      <c r="D492" s="32"/>
      <c r="E492" s="38"/>
      <c r="F492" s="38"/>
      <c r="G492" s="39"/>
      <c r="H492" s="39"/>
      <c r="I492" s="39"/>
      <c r="J492" s="39"/>
      <c r="K492" s="41" t="s">
        <v>485</v>
      </c>
      <c r="L492" s="41" t="s">
        <v>503</v>
      </c>
      <c r="M492" s="41" t="s">
        <v>1071</v>
      </c>
      <c r="N492" s="46" t="s">
        <v>474</v>
      </c>
      <c r="O492" s="46" t="s">
        <v>475</v>
      </c>
      <c r="P492" s="46"/>
    </row>
    <row r="493" s="18" customFormat="1" ht="28" spans="2:16">
      <c r="B493" s="31"/>
      <c r="C493" s="31"/>
      <c r="D493" s="32"/>
      <c r="E493" s="38"/>
      <c r="F493" s="38"/>
      <c r="G493" s="39"/>
      <c r="H493" s="39"/>
      <c r="I493" s="39"/>
      <c r="J493" s="39"/>
      <c r="K493" s="41" t="s">
        <v>485</v>
      </c>
      <c r="L493" s="41" t="s">
        <v>490</v>
      </c>
      <c r="M493" s="41" t="s">
        <v>1072</v>
      </c>
      <c r="N493" s="46" t="s">
        <v>474</v>
      </c>
      <c r="O493" s="46" t="s">
        <v>475</v>
      </c>
      <c r="P493" s="46"/>
    </row>
    <row r="494" s="18" customFormat="1" ht="28" spans="2:16">
      <c r="B494" s="31"/>
      <c r="C494" s="31"/>
      <c r="D494" s="32"/>
      <c r="E494" s="38"/>
      <c r="F494" s="38"/>
      <c r="G494" s="39"/>
      <c r="H494" s="39"/>
      <c r="I494" s="39"/>
      <c r="J494" s="39"/>
      <c r="K494" s="41" t="s">
        <v>492</v>
      </c>
      <c r="L494" s="41" t="s">
        <v>493</v>
      </c>
      <c r="M494" s="41" t="s">
        <v>1073</v>
      </c>
      <c r="N494" s="46" t="s">
        <v>498</v>
      </c>
      <c r="O494" s="46">
        <v>95</v>
      </c>
      <c r="P494" s="46" t="s">
        <v>495</v>
      </c>
    </row>
    <row r="495" s="18" customFormat="1" ht="14" spans="2:16">
      <c r="B495" s="31" t="s">
        <v>197</v>
      </c>
      <c r="C495" s="31" t="s">
        <v>268</v>
      </c>
      <c r="D495" s="32" t="s">
        <v>464</v>
      </c>
      <c r="E495" s="32" t="s">
        <v>1039</v>
      </c>
      <c r="F495" s="32">
        <v>61579158</v>
      </c>
      <c r="G495" s="39">
        <v>93</v>
      </c>
      <c r="H495" s="39">
        <v>93</v>
      </c>
      <c r="I495" s="32"/>
      <c r="J495" s="32" t="s">
        <v>1074</v>
      </c>
      <c r="K495" s="41" t="s">
        <v>467</v>
      </c>
      <c r="L495" s="41" t="s">
        <v>468</v>
      </c>
      <c r="M495" s="41" t="s">
        <v>1075</v>
      </c>
      <c r="N495" s="46" t="s">
        <v>470</v>
      </c>
      <c r="O495" s="46">
        <v>15</v>
      </c>
      <c r="P495" s="46" t="s">
        <v>1076</v>
      </c>
    </row>
    <row r="496" s="18" customFormat="1" ht="14" spans="2:16">
      <c r="B496" s="31"/>
      <c r="C496" s="31"/>
      <c r="D496" s="32"/>
      <c r="E496" s="32"/>
      <c r="F496" s="32"/>
      <c r="G496" s="39"/>
      <c r="H496" s="39"/>
      <c r="I496" s="32"/>
      <c r="J496" s="32"/>
      <c r="K496" s="41" t="s">
        <v>467</v>
      </c>
      <c r="L496" s="41" t="s">
        <v>472</v>
      </c>
      <c r="M496" s="41" t="s">
        <v>1077</v>
      </c>
      <c r="N496" s="46" t="s">
        <v>479</v>
      </c>
      <c r="O496" s="46">
        <v>100</v>
      </c>
      <c r="P496" s="46" t="s">
        <v>495</v>
      </c>
    </row>
    <row r="497" s="18" customFormat="1" ht="14" spans="2:16">
      <c r="B497" s="31"/>
      <c r="C497" s="31"/>
      <c r="D497" s="32"/>
      <c r="E497" s="32"/>
      <c r="F497" s="32"/>
      <c r="G497" s="39"/>
      <c r="H497" s="39"/>
      <c r="I497" s="32"/>
      <c r="J497" s="32"/>
      <c r="K497" s="41" t="s">
        <v>467</v>
      </c>
      <c r="L497" s="41" t="s">
        <v>477</v>
      </c>
      <c r="M497" s="41" t="s">
        <v>1078</v>
      </c>
      <c r="N497" s="46" t="s">
        <v>479</v>
      </c>
      <c r="O497" s="46">
        <v>2020</v>
      </c>
      <c r="P497" s="46" t="s">
        <v>562</v>
      </c>
    </row>
    <row r="498" s="18" customFormat="1" ht="14" spans="2:16">
      <c r="B498" s="31"/>
      <c r="C498" s="31"/>
      <c r="D498" s="32"/>
      <c r="E498" s="32"/>
      <c r="F498" s="32"/>
      <c r="G498" s="39"/>
      <c r="H498" s="39"/>
      <c r="I498" s="32"/>
      <c r="J498" s="32"/>
      <c r="K498" s="41" t="s">
        <v>467</v>
      </c>
      <c r="L498" s="41" t="s">
        <v>477</v>
      </c>
      <c r="M498" s="41" t="s">
        <v>1079</v>
      </c>
      <c r="N498" s="46" t="s">
        <v>479</v>
      </c>
      <c r="O498" s="46">
        <v>2021</v>
      </c>
      <c r="P498" s="46" t="s">
        <v>562</v>
      </c>
    </row>
    <row r="499" s="18" customFormat="1" ht="14" spans="2:16">
      <c r="B499" s="31"/>
      <c r="C499" s="31"/>
      <c r="D499" s="32"/>
      <c r="E499" s="32"/>
      <c r="F499" s="32"/>
      <c r="G499" s="39"/>
      <c r="H499" s="39"/>
      <c r="I499" s="32"/>
      <c r="J499" s="32"/>
      <c r="K499" s="41" t="s">
        <v>481</v>
      </c>
      <c r="L499" s="41" t="s">
        <v>482</v>
      </c>
      <c r="M499" s="41" t="s">
        <v>1080</v>
      </c>
      <c r="N499" s="46" t="s">
        <v>479</v>
      </c>
      <c r="O499" s="46">
        <v>93</v>
      </c>
      <c r="P499" s="46" t="s">
        <v>484</v>
      </c>
    </row>
    <row r="500" s="18" customFormat="1" ht="28" spans="2:16">
      <c r="B500" s="31"/>
      <c r="C500" s="31"/>
      <c r="D500" s="32"/>
      <c r="E500" s="32"/>
      <c r="F500" s="32"/>
      <c r="G500" s="39"/>
      <c r="H500" s="39"/>
      <c r="I500" s="32"/>
      <c r="J500" s="32"/>
      <c r="K500" s="41" t="s">
        <v>485</v>
      </c>
      <c r="L500" s="41" t="s">
        <v>490</v>
      </c>
      <c r="M500" s="41" t="s">
        <v>1081</v>
      </c>
      <c r="N500" s="46" t="s">
        <v>474</v>
      </c>
      <c r="O500" s="46" t="s">
        <v>475</v>
      </c>
      <c r="P500" s="46"/>
    </row>
    <row r="501" s="18" customFormat="1" ht="28" spans="2:16">
      <c r="B501" s="31"/>
      <c r="C501" s="31"/>
      <c r="D501" s="32"/>
      <c r="E501" s="32"/>
      <c r="F501" s="32"/>
      <c r="G501" s="39"/>
      <c r="H501" s="39"/>
      <c r="I501" s="32"/>
      <c r="J501" s="32"/>
      <c r="K501" s="41" t="s">
        <v>492</v>
      </c>
      <c r="L501" s="41" t="s">
        <v>493</v>
      </c>
      <c r="M501" s="41" t="s">
        <v>1082</v>
      </c>
      <c r="N501" s="46" t="s">
        <v>470</v>
      </c>
      <c r="O501" s="46">
        <v>100</v>
      </c>
      <c r="P501" s="46" t="s">
        <v>495</v>
      </c>
    </row>
    <row r="502" s="18" customFormat="1" ht="28" spans="2:16">
      <c r="B502" s="31" t="s">
        <v>197</v>
      </c>
      <c r="C502" s="31" t="s">
        <v>269</v>
      </c>
      <c r="D502" s="32" t="s">
        <v>464</v>
      </c>
      <c r="E502" s="32" t="s">
        <v>1083</v>
      </c>
      <c r="F502" s="32">
        <v>61558115</v>
      </c>
      <c r="G502" s="39">
        <v>8.55</v>
      </c>
      <c r="H502" s="39">
        <v>8.55</v>
      </c>
      <c r="I502" s="32"/>
      <c r="J502" s="32" t="s">
        <v>1084</v>
      </c>
      <c r="K502" s="41" t="s">
        <v>467</v>
      </c>
      <c r="L502" s="41" t="s">
        <v>472</v>
      </c>
      <c r="M502" s="41" t="s">
        <v>1085</v>
      </c>
      <c r="N502" s="46" t="s">
        <v>474</v>
      </c>
      <c r="O502" s="46" t="s">
        <v>475</v>
      </c>
      <c r="P502" s="46"/>
    </row>
    <row r="503" s="18" customFormat="1" ht="28" spans="2:16">
      <c r="B503" s="31"/>
      <c r="C503" s="31"/>
      <c r="D503" s="32"/>
      <c r="E503" s="32"/>
      <c r="F503" s="32"/>
      <c r="G503" s="39"/>
      <c r="H503" s="39"/>
      <c r="I503" s="32"/>
      <c r="J503" s="32"/>
      <c r="K503" s="41" t="s">
        <v>467</v>
      </c>
      <c r="L503" s="41" t="s">
        <v>477</v>
      </c>
      <c r="M503" s="41" t="s">
        <v>1086</v>
      </c>
      <c r="N503" s="46" t="s">
        <v>498</v>
      </c>
      <c r="O503" s="46">
        <v>100</v>
      </c>
      <c r="P503" s="46" t="s">
        <v>495</v>
      </c>
    </row>
    <row r="504" s="18" customFormat="1" ht="28" spans="2:16">
      <c r="B504" s="31"/>
      <c r="C504" s="31"/>
      <c r="D504" s="32"/>
      <c r="E504" s="32"/>
      <c r="F504" s="32"/>
      <c r="G504" s="39"/>
      <c r="H504" s="39"/>
      <c r="I504" s="32"/>
      <c r="J504" s="32"/>
      <c r="K504" s="41" t="s">
        <v>481</v>
      </c>
      <c r="L504" s="41" t="s">
        <v>482</v>
      </c>
      <c r="M504" s="41" t="s">
        <v>1087</v>
      </c>
      <c r="N504" s="46" t="s">
        <v>470</v>
      </c>
      <c r="O504" s="46">
        <v>8.55</v>
      </c>
      <c r="P504" s="46" t="s">
        <v>484</v>
      </c>
    </row>
    <row r="505" s="18" customFormat="1" ht="28" spans="2:16">
      <c r="B505" s="31"/>
      <c r="C505" s="31"/>
      <c r="D505" s="32"/>
      <c r="E505" s="32"/>
      <c r="F505" s="32"/>
      <c r="G505" s="39"/>
      <c r="H505" s="39"/>
      <c r="I505" s="32"/>
      <c r="J505" s="32"/>
      <c r="K505" s="41" t="s">
        <v>485</v>
      </c>
      <c r="L505" s="41" t="s">
        <v>503</v>
      </c>
      <c r="M505" s="41" t="s">
        <v>1088</v>
      </c>
      <c r="N505" s="46" t="s">
        <v>470</v>
      </c>
      <c r="O505" s="46">
        <v>100</v>
      </c>
      <c r="P505" s="46" t="s">
        <v>495</v>
      </c>
    </row>
    <row r="506" s="18" customFormat="1" ht="28" spans="2:16">
      <c r="B506" s="31"/>
      <c r="C506" s="31"/>
      <c r="D506" s="32"/>
      <c r="E506" s="32"/>
      <c r="F506" s="32"/>
      <c r="G506" s="39"/>
      <c r="H506" s="39"/>
      <c r="I506" s="32"/>
      <c r="J506" s="32"/>
      <c r="K506" s="41" t="s">
        <v>485</v>
      </c>
      <c r="L506" s="41" t="s">
        <v>490</v>
      </c>
      <c r="M506" s="41" t="s">
        <v>1089</v>
      </c>
      <c r="N506" s="46" t="s">
        <v>474</v>
      </c>
      <c r="O506" s="46" t="s">
        <v>475</v>
      </c>
      <c r="P506" s="46"/>
    </row>
    <row r="507" s="18" customFormat="1" ht="28" spans="2:16">
      <c r="B507" s="31"/>
      <c r="C507" s="31"/>
      <c r="D507" s="32"/>
      <c r="E507" s="32"/>
      <c r="F507" s="32"/>
      <c r="G507" s="39"/>
      <c r="H507" s="39"/>
      <c r="I507" s="32"/>
      <c r="J507" s="32"/>
      <c r="K507" s="41" t="s">
        <v>492</v>
      </c>
      <c r="L507" s="41" t="s">
        <v>493</v>
      </c>
      <c r="M507" s="41" t="s">
        <v>1090</v>
      </c>
      <c r="N507" s="46" t="s">
        <v>474</v>
      </c>
      <c r="O507" s="46" t="s">
        <v>475</v>
      </c>
      <c r="P507" s="46"/>
    </row>
    <row r="508" s="18" customFormat="1" ht="28" spans="2:16">
      <c r="B508" s="31" t="s">
        <v>197</v>
      </c>
      <c r="C508" s="31" t="s">
        <v>270</v>
      </c>
      <c r="D508" s="32" t="s">
        <v>464</v>
      </c>
      <c r="E508" s="32" t="s">
        <v>1083</v>
      </c>
      <c r="F508" s="32">
        <v>61558115</v>
      </c>
      <c r="G508" s="39">
        <v>310.8024</v>
      </c>
      <c r="H508" s="39">
        <v>310.8024</v>
      </c>
      <c r="I508" s="58"/>
      <c r="J508" s="32" t="s">
        <v>1091</v>
      </c>
      <c r="K508" s="41" t="s">
        <v>467</v>
      </c>
      <c r="L508" s="41" t="s">
        <v>468</v>
      </c>
      <c r="M508" s="41" t="s">
        <v>1092</v>
      </c>
      <c r="N508" s="46" t="s">
        <v>498</v>
      </c>
      <c r="O508" s="46">
        <v>61</v>
      </c>
      <c r="P508" s="46" t="s">
        <v>590</v>
      </c>
    </row>
    <row r="509" s="18" customFormat="1" ht="28" spans="2:16">
      <c r="B509" s="31"/>
      <c r="C509" s="31"/>
      <c r="D509" s="32"/>
      <c r="E509" s="32"/>
      <c r="F509" s="32"/>
      <c r="G509" s="39"/>
      <c r="H509" s="39"/>
      <c r="I509" s="58"/>
      <c r="J509" s="32"/>
      <c r="K509" s="41" t="s">
        <v>467</v>
      </c>
      <c r="L509" s="41" t="s">
        <v>472</v>
      </c>
      <c r="M509" s="41" t="s">
        <v>1093</v>
      </c>
      <c r="N509" s="46" t="s">
        <v>474</v>
      </c>
      <c r="O509" s="46" t="s">
        <v>475</v>
      </c>
      <c r="P509" s="46"/>
    </row>
    <row r="510" s="18" customFormat="1" ht="28" spans="2:16">
      <c r="B510" s="31"/>
      <c r="C510" s="31"/>
      <c r="D510" s="32"/>
      <c r="E510" s="32"/>
      <c r="F510" s="32"/>
      <c r="G510" s="39"/>
      <c r="H510" s="39"/>
      <c r="I510" s="58"/>
      <c r="J510" s="32"/>
      <c r="K510" s="41" t="s">
        <v>467</v>
      </c>
      <c r="L510" s="41" t="s">
        <v>477</v>
      </c>
      <c r="M510" s="41" t="s">
        <v>1094</v>
      </c>
      <c r="N510" s="46" t="s">
        <v>470</v>
      </c>
      <c r="O510" s="46">
        <v>12</v>
      </c>
      <c r="P510" s="46" t="s">
        <v>480</v>
      </c>
    </row>
    <row r="511" s="18" customFormat="1" ht="28" spans="2:16">
      <c r="B511" s="31"/>
      <c r="C511" s="31"/>
      <c r="D511" s="32"/>
      <c r="E511" s="32"/>
      <c r="F511" s="32"/>
      <c r="G511" s="39"/>
      <c r="H511" s="39"/>
      <c r="I511" s="58"/>
      <c r="J511" s="32"/>
      <c r="K511" s="41" t="s">
        <v>481</v>
      </c>
      <c r="L511" s="41" t="s">
        <v>482</v>
      </c>
      <c r="M511" s="41" t="s">
        <v>1095</v>
      </c>
      <c r="N511" s="46" t="s">
        <v>470</v>
      </c>
      <c r="O511" s="46">
        <v>310.38</v>
      </c>
      <c r="P511" s="46" t="s">
        <v>484</v>
      </c>
    </row>
    <row r="512" s="18" customFormat="1" ht="41" spans="2:16">
      <c r="B512" s="31"/>
      <c r="C512" s="31"/>
      <c r="D512" s="32"/>
      <c r="E512" s="32"/>
      <c r="F512" s="32"/>
      <c r="G512" s="39"/>
      <c r="H512" s="39"/>
      <c r="I512" s="58"/>
      <c r="J512" s="32"/>
      <c r="K512" s="41" t="s">
        <v>485</v>
      </c>
      <c r="L512" s="41" t="s">
        <v>503</v>
      </c>
      <c r="M512" s="41" t="s">
        <v>1096</v>
      </c>
      <c r="N512" s="46" t="s">
        <v>474</v>
      </c>
      <c r="O512" s="46" t="s">
        <v>475</v>
      </c>
      <c r="P512" s="46"/>
    </row>
    <row r="513" s="18" customFormat="1" ht="28" spans="2:16">
      <c r="B513" s="31"/>
      <c r="C513" s="31"/>
      <c r="D513" s="32"/>
      <c r="E513" s="32"/>
      <c r="F513" s="32"/>
      <c r="G513" s="39"/>
      <c r="H513" s="39"/>
      <c r="I513" s="58"/>
      <c r="J513" s="32"/>
      <c r="K513" s="41" t="s">
        <v>485</v>
      </c>
      <c r="L513" s="41" t="s">
        <v>490</v>
      </c>
      <c r="M513" s="41" t="s">
        <v>1097</v>
      </c>
      <c r="N513" s="46" t="s">
        <v>474</v>
      </c>
      <c r="O513" s="46" t="s">
        <v>475</v>
      </c>
      <c r="P513" s="46"/>
    </row>
    <row r="514" s="18" customFormat="1" ht="28" spans="2:16">
      <c r="B514" s="31"/>
      <c r="C514" s="31"/>
      <c r="D514" s="32"/>
      <c r="E514" s="32"/>
      <c r="F514" s="32"/>
      <c r="G514" s="39"/>
      <c r="H514" s="39"/>
      <c r="I514" s="58"/>
      <c r="J514" s="32"/>
      <c r="K514" s="41" t="s">
        <v>492</v>
      </c>
      <c r="L514" s="41" t="s">
        <v>493</v>
      </c>
      <c r="M514" s="41" t="s">
        <v>1098</v>
      </c>
      <c r="N514" s="46" t="s">
        <v>498</v>
      </c>
      <c r="O514" s="46">
        <v>95</v>
      </c>
      <c r="P514" s="46" t="s">
        <v>495</v>
      </c>
    </row>
    <row r="515" s="18" customFormat="1" ht="41" spans="2:16">
      <c r="B515" s="31" t="s">
        <v>197</v>
      </c>
      <c r="C515" s="31" t="s">
        <v>271</v>
      </c>
      <c r="D515" s="32" t="s">
        <v>464</v>
      </c>
      <c r="E515" s="32" t="s">
        <v>1083</v>
      </c>
      <c r="F515" s="32">
        <v>61558115</v>
      </c>
      <c r="G515" s="32">
        <v>50</v>
      </c>
      <c r="H515" s="32">
        <v>50</v>
      </c>
      <c r="I515" s="58"/>
      <c r="J515" s="32" t="s">
        <v>1099</v>
      </c>
      <c r="K515" s="41" t="s">
        <v>467</v>
      </c>
      <c r="L515" s="41" t="s">
        <v>468</v>
      </c>
      <c r="M515" s="41" t="s">
        <v>1100</v>
      </c>
      <c r="N515" s="46" t="s">
        <v>498</v>
      </c>
      <c r="O515" s="46">
        <v>61</v>
      </c>
      <c r="P515" s="46" t="s">
        <v>538</v>
      </c>
    </row>
    <row r="516" s="18" customFormat="1" ht="28" spans="2:16">
      <c r="B516" s="31"/>
      <c r="C516" s="31"/>
      <c r="D516" s="32"/>
      <c r="E516" s="32"/>
      <c r="F516" s="32"/>
      <c r="G516" s="32"/>
      <c r="H516" s="32"/>
      <c r="I516" s="58"/>
      <c r="J516" s="32"/>
      <c r="K516" s="41" t="s">
        <v>467</v>
      </c>
      <c r="L516" s="41" t="s">
        <v>472</v>
      </c>
      <c r="M516" s="41" t="s">
        <v>1101</v>
      </c>
      <c r="N516" s="46" t="s">
        <v>474</v>
      </c>
      <c r="O516" s="46" t="s">
        <v>475</v>
      </c>
      <c r="P516" s="46"/>
    </row>
    <row r="517" s="18" customFormat="1" ht="28" spans="2:16">
      <c r="B517" s="31"/>
      <c r="C517" s="31"/>
      <c r="D517" s="32"/>
      <c r="E517" s="32"/>
      <c r="F517" s="32"/>
      <c r="G517" s="32"/>
      <c r="H517" s="32"/>
      <c r="I517" s="58"/>
      <c r="J517" s="32"/>
      <c r="K517" s="41" t="s">
        <v>467</v>
      </c>
      <c r="L517" s="41" t="s">
        <v>477</v>
      </c>
      <c r="M517" s="41" t="s">
        <v>1102</v>
      </c>
      <c r="N517" s="46" t="s">
        <v>470</v>
      </c>
      <c r="O517" s="46">
        <v>12</v>
      </c>
      <c r="P517" s="46" t="s">
        <v>480</v>
      </c>
    </row>
    <row r="518" s="18" customFormat="1" ht="28" spans="2:16">
      <c r="B518" s="31"/>
      <c r="C518" s="31"/>
      <c r="D518" s="32"/>
      <c r="E518" s="32"/>
      <c r="F518" s="32"/>
      <c r="G518" s="32"/>
      <c r="H518" s="32"/>
      <c r="I518" s="58"/>
      <c r="J518" s="32"/>
      <c r="K518" s="41" t="s">
        <v>481</v>
      </c>
      <c r="L518" s="41" t="s">
        <v>482</v>
      </c>
      <c r="M518" s="41" t="s">
        <v>1103</v>
      </c>
      <c r="N518" s="46" t="s">
        <v>479</v>
      </c>
      <c r="O518" s="46">
        <v>50</v>
      </c>
      <c r="P518" s="46" t="s">
        <v>484</v>
      </c>
    </row>
    <row r="519" s="18" customFormat="1" ht="28" spans="2:16">
      <c r="B519" s="31"/>
      <c r="C519" s="31"/>
      <c r="D519" s="32"/>
      <c r="E519" s="32"/>
      <c r="F519" s="32"/>
      <c r="G519" s="32"/>
      <c r="H519" s="32"/>
      <c r="I519" s="58"/>
      <c r="J519" s="32"/>
      <c r="K519" s="41" t="s">
        <v>485</v>
      </c>
      <c r="L519" s="41" t="s">
        <v>503</v>
      </c>
      <c r="M519" s="41" t="s">
        <v>1104</v>
      </c>
      <c r="N519" s="46" t="s">
        <v>474</v>
      </c>
      <c r="O519" s="46" t="s">
        <v>475</v>
      </c>
      <c r="P519" s="46"/>
    </row>
    <row r="520" s="18" customFormat="1" ht="28" spans="2:16">
      <c r="B520" s="31"/>
      <c r="C520" s="31"/>
      <c r="D520" s="32"/>
      <c r="E520" s="32"/>
      <c r="F520" s="32"/>
      <c r="G520" s="32"/>
      <c r="H520" s="32"/>
      <c r="I520" s="58"/>
      <c r="J520" s="32"/>
      <c r="K520" s="41" t="s">
        <v>485</v>
      </c>
      <c r="L520" s="41" t="s">
        <v>490</v>
      </c>
      <c r="M520" s="41" t="s">
        <v>1105</v>
      </c>
      <c r="N520" s="46" t="s">
        <v>474</v>
      </c>
      <c r="O520" s="46" t="s">
        <v>475</v>
      </c>
      <c r="P520" s="46"/>
    </row>
    <row r="521" s="18" customFormat="1" ht="28" spans="2:16">
      <c r="B521" s="31"/>
      <c r="C521" s="31"/>
      <c r="D521" s="32"/>
      <c r="E521" s="32"/>
      <c r="F521" s="32"/>
      <c r="G521" s="32"/>
      <c r="H521" s="32"/>
      <c r="I521" s="58"/>
      <c r="J521" s="32"/>
      <c r="K521" s="41" t="s">
        <v>492</v>
      </c>
      <c r="L521" s="41" t="s">
        <v>493</v>
      </c>
      <c r="M521" s="41" t="s">
        <v>1106</v>
      </c>
      <c r="N521" s="46" t="s">
        <v>498</v>
      </c>
      <c r="O521" s="46">
        <v>95</v>
      </c>
      <c r="P521" s="46" t="s">
        <v>495</v>
      </c>
    </row>
    <row r="522" s="18" customFormat="1" ht="41" spans="2:16">
      <c r="B522" s="31" t="s">
        <v>197</v>
      </c>
      <c r="C522" s="31" t="s">
        <v>272</v>
      </c>
      <c r="D522" s="32" t="s">
        <v>464</v>
      </c>
      <c r="E522" s="32" t="s">
        <v>1083</v>
      </c>
      <c r="F522" s="32">
        <v>61558115</v>
      </c>
      <c r="G522" s="39">
        <v>30</v>
      </c>
      <c r="H522" s="39">
        <v>30</v>
      </c>
      <c r="I522" s="32"/>
      <c r="J522" s="32" t="s">
        <v>1107</v>
      </c>
      <c r="K522" s="41" t="s">
        <v>467</v>
      </c>
      <c r="L522" s="41" t="s">
        <v>468</v>
      </c>
      <c r="M522" s="41" t="s">
        <v>1108</v>
      </c>
      <c r="N522" s="46" t="s">
        <v>470</v>
      </c>
      <c r="O522" s="46">
        <v>10</v>
      </c>
      <c r="P522" s="46" t="s">
        <v>1109</v>
      </c>
    </row>
    <row r="523" s="18" customFormat="1" ht="28" spans="2:16">
      <c r="B523" s="31"/>
      <c r="C523" s="31"/>
      <c r="D523" s="32"/>
      <c r="E523" s="32"/>
      <c r="F523" s="32"/>
      <c r="G523" s="39"/>
      <c r="H523" s="39"/>
      <c r="I523" s="32"/>
      <c r="J523" s="32"/>
      <c r="K523" s="41" t="s">
        <v>467</v>
      </c>
      <c r="L523" s="41" t="s">
        <v>472</v>
      </c>
      <c r="M523" s="41" t="s">
        <v>1110</v>
      </c>
      <c r="N523" s="46" t="s">
        <v>470</v>
      </c>
      <c r="O523" s="46">
        <v>100</v>
      </c>
      <c r="P523" s="46" t="s">
        <v>495</v>
      </c>
    </row>
    <row r="524" s="18" customFormat="1" ht="28" spans="2:16">
      <c r="B524" s="31"/>
      <c r="C524" s="31"/>
      <c r="D524" s="32"/>
      <c r="E524" s="32"/>
      <c r="F524" s="32"/>
      <c r="G524" s="39"/>
      <c r="H524" s="39"/>
      <c r="I524" s="32"/>
      <c r="J524" s="32"/>
      <c r="K524" s="41" t="s">
        <v>467</v>
      </c>
      <c r="L524" s="41" t="s">
        <v>477</v>
      </c>
      <c r="M524" s="41" t="s">
        <v>1111</v>
      </c>
      <c r="N524" s="46" t="s">
        <v>470</v>
      </c>
      <c r="O524" s="46">
        <v>12</v>
      </c>
      <c r="P524" s="46" t="s">
        <v>480</v>
      </c>
    </row>
    <row r="525" s="18" customFormat="1" ht="41" spans="2:16">
      <c r="B525" s="31"/>
      <c r="C525" s="31"/>
      <c r="D525" s="32"/>
      <c r="E525" s="32"/>
      <c r="F525" s="32"/>
      <c r="G525" s="39"/>
      <c r="H525" s="39"/>
      <c r="I525" s="32"/>
      <c r="J525" s="32"/>
      <c r="K525" s="41" t="s">
        <v>481</v>
      </c>
      <c r="L525" s="41" t="s">
        <v>482</v>
      </c>
      <c r="M525" s="41" t="s">
        <v>1112</v>
      </c>
      <c r="N525" s="46" t="s">
        <v>479</v>
      </c>
      <c r="O525" s="46">
        <v>30</v>
      </c>
      <c r="P525" s="46" t="s">
        <v>484</v>
      </c>
    </row>
    <row r="526" s="18" customFormat="1" ht="28" spans="2:16">
      <c r="B526" s="31"/>
      <c r="C526" s="31"/>
      <c r="D526" s="32"/>
      <c r="E526" s="32"/>
      <c r="F526" s="32"/>
      <c r="G526" s="39"/>
      <c r="H526" s="39"/>
      <c r="I526" s="32"/>
      <c r="J526" s="32"/>
      <c r="K526" s="41" t="s">
        <v>485</v>
      </c>
      <c r="L526" s="41" t="s">
        <v>503</v>
      </c>
      <c r="M526" s="41" t="s">
        <v>1113</v>
      </c>
      <c r="N526" s="46" t="s">
        <v>474</v>
      </c>
      <c r="O526" s="46" t="s">
        <v>475</v>
      </c>
      <c r="P526" s="46"/>
    </row>
    <row r="527" s="18" customFormat="1" ht="28" spans="2:16">
      <c r="B527" s="31"/>
      <c r="C527" s="31"/>
      <c r="D527" s="32"/>
      <c r="E527" s="32"/>
      <c r="F527" s="32"/>
      <c r="G527" s="39"/>
      <c r="H527" s="39"/>
      <c r="I527" s="32"/>
      <c r="J527" s="32"/>
      <c r="K527" s="41" t="s">
        <v>485</v>
      </c>
      <c r="L527" s="41" t="s">
        <v>490</v>
      </c>
      <c r="M527" s="41" t="s">
        <v>1114</v>
      </c>
      <c r="N527" s="46" t="s">
        <v>474</v>
      </c>
      <c r="O527" s="46" t="s">
        <v>475</v>
      </c>
      <c r="P527" s="46"/>
    </row>
    <row r="528" s="18" customFormat="1" ht="28" spans="2:16">
      <c r="B528" s="31"/>
      <c r="C528" s="31"/>
      <c r="D528" s="32"/>
      <c r="E528" s="32"/>
      <c r="F528" s="32"/>
      <c r="G528" s="39"/>
      <c r="H528" s="39"/>
      <c r="I528" s="32"/>
      <c r="J528" s="32"/>
      <c r="K528" s="41" t="s">
        <v>492</v>
      </c>
      <c r="L528" s="41" t="s">
        <v>493</v>
      </c>
      <c r="M528" s="41" t="s">
        <v>1115</v>
      </c>
      <c r="N528" s="46" t="s">
        <v>498</v>
      </c>
      <c r="O528" s="46">
        <v>95</v>
      </c>
      <c r="P528" s="46" t="s">
        <v>495</v>
      </c>
    </row>
    <row r="529" s="18" customFormat="1" ht="14" spans="2:16">
      <c r="B529" s="31" t="s">
        <v>197</v>
      </c>
      <c r="C529" s="31" t="s">
        <v>273</v>
      </c>
      <c r="D529" s="32" t="s">
        <v>464</v>
      </c>
      <c r="E529" s="32" t="s">
        <v>819</v>
      </c>
      <c r="F529" s="32">
        <v>61553626</v>
      </c>
      <c r="G529" s="39">
        <v>3.3</v>
      </c>
      <c r="H529" s="39">
        <v>3.3</v>
      </c>
      <c r="I529" s="32"/>
      <c r="J529" s="32" t="s">
        <v>1116</v>
      </c>
      <c r="K529" s="41" t="s">
        <v>467</v>
      </c>
      <c r="L529" s="41" t="s">
        <v>468</v>
      </c>
      <c r="M529" s="41" t="s">
        <v>1117</v>
      </c>
      <c r="N529" s="46" t="s">
        <v>470</v>
      </c>
      <c r="O529" s="46">
        <v>19</v>
      </c>
      <c r="P529" s="46" t="s">
        <v>849</v>
      </c>
    </row>
    <row r="530" s="18" customFormat="1" ht="14" spans="2:16">
      <c r="B530" s="31"/>
      <c r="C530" s="31"/>
      <c r="D530" s="32"/>
      <c r="E530" s="32"/>
      <c r="F530" s="32"/>
      <c r="G530" s="39"/>
      <c r="H530" s="39"/>
      <c r="I530" s="32"/>
      <c r="J530" s="32"/>
      <c r="K530" s="41" t="s">
        <v>467</v>
      </c>
      <c r="L530" s="41" t="s">
        <v>472</v>
      </c>
      <c r="M530" s="41" t="s">
        <v>1118</v>
      </c>
      <c r="N530" s="46" t="s">
        <v>474</v>
      </c>
      <c r="O530" s="46" t="s">
        <v>475</v>
      </c>
      <c r="P530" s="46"/>
    </row>
    <row r="531" s="18" customFormat="1" ht="14" spans="2:16">
      <c r="B531" s="31"/>
      <c r="C531" s="31"/>
      <c r="D531" s="32"/>
      <c r="E531" s="32"/>
      <c r="F531" s="32"/>
      <c r="G531" s="39"/>
      <c r="H531" s="39"/>
      <c r="I531" s="32"/>
      <c r="J531" s="32"/>
      <c r="K531" s="41" t="s">
        <v>467</v>
      </c>
      <c r="L531" s="41" t="s">
        <v>477</v>
      </c>
      <c r="M531" s="41" t="s">
        <v>1119</v>
      </c>
      <c r="N531" s="46" t="s">
        <v>470</v>
      </c>
      <c r="O531" s="46">
        <v>3</v>
      </c>
      <c r="P531" s="46" t="s">
        <v>480</v>
      </c>
    </row>
    <row r="532" s="18" customFormat="1" ht="14" spans="2:16">
      <c r="B532" s="31"/>
      <c r="C532" s="31"/>
      <c r="D532" s="32"/>
      <c r="E532" s="32"/>
      <c r="F532" s="32"/>
      <c r="G532" s="39"/>
      <c r="H532" s="39"/>
      <c r="I532" s="32"/>
      <c r="J532" s="32"/>
      <c r="K532" s="41" t="s">
        <v>481</v>
      </c>
      <c r="L532" s="41" t="s">
        <v>482</v>
      </c>
      <c r="M532" s="41" t="s">
        <v>1120</v>
      </c>
      <c r="N532" s="46" t="s">
        <v>479</v>
      </c>
      <c r="O532" s="46">
        <v>3.3</v>
      </c>
      <c r="P532" s="46" t="s">
        <v>484</v>
      </c>
    </row>
    <row r="533" s="18" customFormat="1" ht="14" spans="2:16">
      <c r="B533" s="31"/>
      <c r="C533" s="31"/>
      <c r="D533" s="32"/>
      <c r="E533" s="32"/>
      <c r="F533" s="32"/>
      <c r="G533" s="39"/>
      <c r="H533" s="39"/>
      <c r="I533" s="32"/>
      <c r="J533" s="32"/>
      <c r="K533" s="41" t="s">
        <v>485</v>
      </c>
      <c r="L533" s="41" t="s">
        <v>503</v>
      </c>
      <c r="M533" s="41" t="s">
        <v>1121</v>
      </c>
      <c r="N533" s="46" t="s">
        <v>474</v>
      </c>
      <c r="O533" s="46" t="s">
        <v>475</v>
      </c>
      <c r="P533" s="46"/>
    </row>
    <row r="534" s="18" customFormat="1" ht="28" spans="2:16">
      <c r="B534" s="31"/>
      <c r="C534" s="31"/>
      <c r="D534" s="32"/>
      <c r="E534" s="32"/>
      <c r="F534" s="32"/>
      <c r="G534" s="39"/>
      <c r="H534" s="39"/>
      <c r="I534" s="32"/>
      <c r="J534" s="32"/>
      <c r="K534" s="41" t="s">
        <v>492</v>
      </c>
      <c r="L534" s="41" t="s">
        <v>493</v>
      </c>
      <c r="M534" s="41" t="s">
        <v>1122</v>
      </c>
      <c r="N534" s="46" t="s">
        <v>470</v>
      </c>
      <c r="O534" s="46">
        <v>100</v>
      </c>
      <c r="P534" s="46" t="s">
        <v>495</v>
      </c>
    </row>
    <row r="535" s="18" customFormat="1" ht="14" spans="2:16">
      <c r="B535" s="31" t="s">
        <v>197</v>
      </c>
      <c r="C535" s="31" t="s">
        <v>274</v>
      </c>
      <c r="D535" s="32" t="s">
        <v>464</v>
      </c>
      <c r="E535" s="32" t="s">
        <v>1123</v>
      </c>
      <c r="F535" s="32">
        <v>61570561</v>
      </c>
      <c r="G535" s="39">
        <v>4.9</v>
      </c>
      <c r="H535" s="39">
        <v>4.9</v>
      </c>
      <c r="I535" s="32"/>
      <c r="J535" s="32" t="s">
        <v>1124</v>
      </c>
      <c r="K535" s="41" t="s">
        <v>467</v>
      </c>
      <c r="L535" s="41" t="s">
        <v>468</v>
      </c>
      <c r="M535" s="41" t="s">
        <v>1125</v>
      </c>
      <c r="N535" s="46" t="s">
        <v>498</v>
      </c>
      <c r="O535" s="46">
        <v>1.5</v>
      </c>
      <c r="P535" s="46" t="s">
        <v>1126</v>
      </c>
    </row>
    <row r="536" s="18" customFormat="1" ht="41" spans="2:16">
      <c r="B536" s="31"/>
      <c r="C536" s="31"/>
      <c r="D536" s="32"/>
      <c r="E536" s="32"/>
      <c r="F536" s="32"/>
      <c r="G536" s="39"/>
      <c r="H536" s="39"/>
      <c r="I536" s="32"/>
      <c r="J536" s="32"/>
      <c r="K536" s="41" t="s">
        <v>467</v>
      </c>
      <c r="L536" s="41" t="s">
        <v>472</v>
      </c>
      <c r="M536" s="41" t="s">
        <v>1127</v>
      </c>
      <c r="N536" s="46" t="s">
        <v>498</v>
      </c>
      <c r="O536" s="46">
        <v>0</v>
      </c>
      <c r="P536" s="46" t="s">
        <v>499</v>
      </c>
    </row>
    <row r="537" s="18" customFormat="1" ht="28" spans="2:16">
      <c r="B537" s="31"/>
      <c r="C537" s="31"/>
      <c r="D537" s="32"/>
      <c r="E537" s="32"/>
      <c r="F537" s="32"/>
      <c r="G537" s="39"/>
      <c r="H537" s="39"/>
      <c r="I537" s="32"/>
      <c r="J537" s="32"/>
      <c r="K537" s="41" t="s">
        <v>485</v>
      </c>
      <c r="L537" s="41" t="s">
        <v>503</v>
      </c>
      <c r="M537" s="41" t="s">
        <v>1128</v>
      </c>
      <c r="N537" s="46" t="s">
        <v>498</v>
      </c>
      <c r="O537" s="46">
        <v>0</v>
      </c>
      <c r="P537" s="46" t="s">
        <v>538</v>
      </c>
    </row>
    <row r="538" s="18" customFormat="1" ht="14" spans="2:16">
      <c r="B538" s="31"/>
      <c r="C538" s="31"/>
      <c r="D538" s="32"/>
      <c r="E538" s="32"/>
      <c r="F538" s="32"/>
      <c r="G538" s="39"/>
      <c r="H538" s="39"/>
      <c r="I538" s="32"/>
      <c r="J538" s="32"/>
      <c r="K538" s="41" t="s">
        <v>485</v>
      </c>
      <c r="L538" s="41" t="s">
        <v>488</v>
      </c>
      <c r="M538" s="41" t="s">
        <v>784</v>
      </c>
      <c r="N538" s="46" t="s">
        <v>470</v>
      </c>
      <c r="O538" s="46">
        <v>0</v>
      </c>
      <c r="P538" s="46" t="s">
        <v>476</v>
      </c>
    </row>
    <row r="539" s="18" customFormat="1" ht="41" spans="2:16">
      <c r="B539" s="31"/>
      <c r="C539" s="31"/>
      <c r="D539" s="32"/>
      <c r="E539" s="32"/>
      <c r="F539" s="32"/>
      <c r="G539" s="39"/>
      <c r="H539" s="39"/>
      <c r="I539" s="32"/>
      <c r="J539" s="32"/>
      <c r="K539" s="41" t="s">
        <v>485</v>
      </c>
      <c r="L539" s="41" t="s">
        <v>490</v>
      </c>
      <c r="M539" s="41" t="s">
        <v>1129</v>
      </c>
      <c r="N539" s="46" t="s">
        <v>498</v>
      </c>
      <c r="O539" s="46">
        <v>90</v>
      </c>
      <c r="P539" s="46" t="s">
        <v>495</v>
      </c>
    </row>
    <row r="540" s="18" customFormat="1" ht="28" spans="2:16">
      <c r="B540" s="31"/>
      <c r="C540" s="31"/>
      <c r="D540" s="32"/>
      <c r="E540" s="32"/>
      <c r="F540" s="32"/>
      <c r="G540" s="39"/>
      <c r="H540" s="39"/>
      <c r="I540" s="32"/>
      <c r="J540" s="32"/>
      <c r="K540" s="41" t="s">
        <v>492</v>
      </c>
      <c r="L540" s="41" t="s">
        <v>493</v>
      </c>
      <c r="M540" s="41" t="s">
        <v>1130</v>
      </c>
      <c r="N540" s="46" t="s">
        <v>498</v>
      </c>
      <c r="O540" s="46">
        <v>90</v>
      </c>
      <c r="P540" s="46" t="s">
        <v>495</v>
      </c>
    </row>
    <row r="541" s="18" customFormat="1" ht="14" spans="2:19">
      <c r="B541" s="31" t="s">
        <v>197</v>
      </c>
      <c r="C541" s="31" t="s">
        <v>275</v>
      </c>
      <c r="D541" s="32" t="s">
        <v>464</v>
      </c>
      <c r="E541" s="38" t="s">
        <v>1131</v>
      </c>
      <c r="F541" s="38">
        <v>61570561</v>
      </c>
      <c r="G541" s="39">
        <v>31.2</v>
      </c>
      <c r="H541" s="39">
        <v>31.2</v>
      </c>
      <c r="I541" s="65"/>
      <c r="J541" s="32" t="s">
        <v>1132</v>
      </c>
      <c r="K541" s="66" t="s">
        <v>467</v>
      </c>
      <c r="L541" s="66" t="s">
        <v>468</v>
      </c>
      <c r="M541" s="66" t="s">
        <v>1133</v>
      </c>
      <c r="N541" s="67" t="s">
        <v>656</v>
      </c>
      <c r="O541" s="67">
        <v>390</v>
      </c>
      <c r="P541" s="68" t="s">
        <v>590</v>
      </c>
      <c r="Q541" s="67"/>
      <c r="R541" s="67"/>
      <c r="S541" s="20"/>
    </row>
    <row r="542" s="18" customFormat="1" ht="14" spans="2:19">
      <c r="B542" s="31"/>
      <c r="C542" s="31"/>
      <c r="D542" s="32"/>
      <c r="E542" s="38"/>
      <c r="F542" s="38"/>
      <c r="G542" s="39"/>
      <c r="H542" s="39"/>
      <c r="I542" s="65"/>
      <c r="J542" s="32"/>
      <c r="K542" s="66" t="s">
        <v>467</v>
      </c>
      <c r="L542" s="66" t="s">
        <v>472</v>
      </c>
      <c r="M542" s="66" t="s">
        <v>1134</v>
      </c>
      <c r="N542" s="46" t="s">
        <v>474</v>
      </c>
      <c r="O542" s="46" t="s">
        <v>475</v>
      </c>
      <c r="P542" s="68"/>
      <c r="Q542" s="67"/>
      <c r="R542" s="67"/>
      <c r="S542" s="20"/>
    </row>
    <row r="543" s="18" customFormat="1" ht="14" spans="2:19">
      <c r="B543" s="31"/>
      <c r="C543" s="31"/>
      <c r="D543" s="32"/>
      <c r="E543" s="38"/>
      <c r="F543" s="38"/>
      <c r="G543" s="39"/>
      <c r="H543" s="39"/>
      <c r="I543" s="65"/>
      <c r="J543" s="32"/>
      <c r="K543" s="66" t="s">
        <v>467</v>
      </c>
      <c r="L543" s="66" t="s">
        <v>477</v>
      </c>
      <c r="M543" s="66" t="s">
        <v>1135</v>
      </c>
      <c r="N543" s="67" t="s">
        <v>656</v>
      </c>
      <c r="O543" s="67">
        <v>12</v>
      </c>
      <c r="P543" s="68"/>
      <c r="Q543" s="67"/>
      <c r="R543" s="67"/>
      <c r="S543" s="20"/>
    </row>
    <row r="544" s="18" customFormat="1" ht="28" spans="2:19">
      <c r="B544" s="31"/>
      <c r="C544" s="31"/>
      <c r="D544" s="32"/>
      <c r="E544" s="38"/>
      <c r="F544" s="38"/>
      <c r="G544" s="39"/>
      <c r="H544" s="39"/>
      <c r="I544" s="65"/>
      <c r="J544" s="32"/>
      <c r="K544" s="66" t="s">
        <v>481</v>
      </c>
      <c r="L544" s="66" t="s">
        <v>482</v>
      </c>
      <c r="M544" s="66" t="s">
        <v>1136</v>
      </c>
      <c r="N544" s="67" t="s">
        <v>656</v>
      </c>
      <c r="O544" s="68">
        <v>31.2</v>
      </c>
      <c r="P544" s="68" t="s">
        <v>484</v>
      </c>
      <c r="Q544" s="20"/>
      <c r="R544" s="20"/>
      <c r="S544" s="20"/>
    </row>
    <row r="545" s="18" customFormat="1" ht="14" spans="2:17">
      <c r="B545" s="31"/>
      <c r="C545" s="31"/>
      <c r="D545" s="32"/>
      <c r="E545" s="38"/>
      <c r="F545" s="38"/>
      <c r="G545" s="39"/>
      <c r="H545" s="39"/>
      <c r="I545" s="65"/>
      <c r="J545" s="32"/>
      <c r="K545" s="45" t="s">
        <v>485</v>
      </c>
      <c r="L545" s="66" t="s">
        <v>503</v>
      </c>
      <c r="M545" s="66" t="s">
        <v>1137</v>
      </c>
      <c r="N545" s="46" t="s">
        <v>474</v>
      </c>
      <c r="O545" s="46" t="s">
        <v>475</v>
      </c>
      <c r="P545" s="68"/>
      <c r="Q545" s="67"/>
    </row>
    <row r="546" s="18" customFormat="1" ht="28" spans="2:17">
      <c r="B546" s="31"/>
      <c r="C546" s="31"/>
      <c r="D546" s="32"/>
      <c r="E546" s="38"/>
      <c r="F546" s="38"/>
      <c r="G546" s="39"/>
      <c r="H546" s="39"/>
      <c r="I546" s="65"/>
      <c r="J546" s="32"/>
      <c r="K546" s="66" t="s">
        <v>485</v>
      </c>
      <c r="L546" s="66" t="s">
        <v>490</v>
      </c>
      <c r="M546" s="66" t="s">
        <v>1138</v>
      </c>
      <c r="N546" s="46" t="s">
        <v>474</v>
      </c>
      <c r="O546" s="46" t="s">
        <v>475</v>
      </c>
      <c r="P546" s="68"/>
      <c r="Q546" s="67"/>
    </row>
    <row r="547" s="18" customFormat="1" ht="28" spans="2:16">
      <c r="B547" s="31" t="s">
        <v>197</v>
      </c>
      <c r="C547" s="31" t="s">
        <v>276</v>
      </c>
      <c r="D547" s="32" t="s">
        <v>464</v>
      </c>
      <c r="E547" s="32" t="s">
        <v>1131</v>
      </c>
      <c r="F547" s="32">
        <v>61570561</v>
      </c>
      <c r="G547" s="39">
        <v>10</v>
      </c>
      <c r="H547" s="39">
        <v>10</v>
      </c>
      <c r="I547" s="58"/>
      <c r="J547" s="32" t="s">
        <v>1139</v>
      </c>
      <c r="K547" s="41" t="s">
        <v>467</v>
      </c>
      <c r="L547" s="41" t="s">
        <v>472</v>
      </c>
      <c r="M547" s="41" t="s">
        <v>1140</v>
      </c>
      <c r="N547" s="46" t="s">
        <v>474</v>
      </c>
      <c r="O547" s="46" t="s">
        <v>475</v>
      </c>
      <c r="P547" s="38"/>
    </row>
    <row r="548" s="18" customFormat="1" ht="14" spans="2:16">
      <c r="B548" s="31"/>
      <c r="C548" s="31"/>
      <c r="D548" s="32"/>
      <c r="E548" s="32"/>
      <c r="F548" s="32"/>
      <c r="G548" s="39"/>
      <c r="H548" s="39"/>
      <c r="I548" s="58"/>
      <c r="J548" s="32"/>
      <c r="K548" s="41" t="s">
        <v>467</v>
      </c>
      <c r="L548" s="41" t="s">
        <v>477</v>
      </c>
      <c r="M548" s="41" t="s">
        <v>1141</v>
      </c>
      <c r="N548" s="46" t="s">
        <v>470</v>
      </c>
      <c r="O548" s="46">
        <v>12</v>
      </c>
      <c r="P548" s="38" t="s">
        <v>480</v>
      </c>
    </row>
    <row r="549" s="18" customFormat="1" ht="14" spans="2:16">
      <c r="B549" s="31"/>
      <c r="C549" s="31"/>
      <c r="D549" s="32"/>
      <c r="E549" s="32"/>
      <c r="F549" s="32"/>
      <c r="G549" s="39"/>
      <c r="H549" s="39"/>
      <c r="I549" s="58"/>
      <c r="J549" s="32"/>
      <c r="K549" s="41" t="s">
        <v>481</v>
      </c>
      <c r="L549" s="41" t="s">
        <v>482</v>
      </c>
      <c r="M549" s="41" t="s">
        <v>1142</v>
      </c>
      <c r="N549" s="46" t="s">
        <v>479</v>
      </c>
      <c r="O549" s="46">
        <v>100000</v>
      </c>
      <c r="P549" s="38" t="s">
        <v>545</v>
      </c>
    </row>
    <row r="550" s="18" customFormat="1" ht="14" spans="2:16">
      <c r="B550" s="31"/>
      <c r="C550" s="31"/>
      <c r="D550" s="32"/>
      <c r="E550" s="32"/>
      <c r="F550" s="32"/>
      <c r="G550" s="39"/>
      <c r="H550" s="39"/>
      <c r="I550" s="58"/>
      <c r="J550" s="32"/>
      <c r="K550" s="41" t="s">
        <v>485</v>
      </c>
      <c r="L550" s="41" t="s">
        <v>503</v>
      </c>
      <c r="M550" s="41" t="s">
        <v>1143</v>
      </c>
      <c r="N550" s="46" t="s">
        <v>474</v>
      </c>
      <c r="O550" s="46" t="s">
        <v>475</v>
      </c>
      <c r="P550" s="38"/>
    </row>
    <row r="551" s="18" customFormat="1" ht="28" spans="2:16">
      <c r="B551" s="31"/>
      <c r="C551" s="31"/>
      <c r="D551" s="32"/>
      <c r="E551" s="32"/>
      <c r="F551" s="32"/>
      <c r="G551" s="39"/>
      <c r="H551" s="39"/>
      <c r="I551" s="58"/>
      <c r="J551" s="32"/>
      <c r="K551" s="41" t="s">
        <v>485</v>
      </c>
      <c r="L551" s="41" t="s">
        <v>490</v>
      </c>
      <c r="M551" s="41" t="s">
        <v>1144</v>
      </c>
      <c r="N551" s="46" t="s">
        <v>474</v>
      </c>
      <c r="O551" s="46" t="s">
        <v>475</v>
      </c>
      <c r="P551" s="38"/>
    </row>
    <row r="552" s="18" customFormat="1" ht="28" spans="2:16">
      <c r="B552" s="31"/>
      <c r="C552" s="31"/>
      <c r="D552" s="32"/>
      <c r="E552" s="32"/>
      <c r="F552" s="32"/>
      <c r="G552" s="39"/>
      <c r="H552" s="39"/>
      <c r="I552" s="58"/>
      <c r="J552" s="32"/>
      <c r="K552" s="41" t="s">
        <v>492</v>
      </c>
      <c r="L552" s="41" t="s">
        <v>493</v>
      </c>
      <c r="M552" s="69">
        <v>1</v>
      </c>
      <c r="N552" s="46" t="s">
        <v>498</v>
      </c>
      <c r="O552" s="46">
        <v>100</v>
      </c>
      <c r="P552" s="38" t="s">
        <v>495</v>
      </c>
    </row>
    <row r="553" s="18" customFormat="1" ht="14" spans="2:16">
      <c r="B553" s="31" t="s">
        <v>197</v>
      </c>
      <c r="C553" s="31" t="s">
        <v>277</v>
      </c>
      <c r="D553" s="32" t="s">
        <v>464</v>
      </c>
      <c r="E553" s="32" t="s">
        <v>1145</v>
      </c>
      <c r="F553" s="32">
        <v>61518063</v>
      </c>
      <c r="G553" s="39">
        <v>119.351743</v>
      </c>
      <c r="H553" s="39">
        <v>119.351743</v>
      </c>
      <c r="I553" s="32"/>
      <c r="J553" s="32" t="s">
        <v>1146</v>
      </c>
      <c r="K553" s="41" t="s">
        <v>467</v>
      </c>
      <c r="L553" s="41" t="s">
        <v>468</v>
      </c>
      <c r="M553" s="41" t="s">
        <v>1147</v>
      </c>
      <c r="N553" s="46" t="s">
        <v>470</v>
      </c>
      <c r="O553" s="46">
        <v>759.47</v>
      </c>
      <c r="P553" s="46" t="s">
        <v>730</v>
      </c>
    </row>
    <row r="554" s="18" customFormat="1" ht="28" spans="2:16">
      <c r="B554" s="31"/>
      <c r="C554" s="31"/>
      <c r="D554" s="32"/>
      <c r="E554" s="32"/>
      <c r="F554" s="32"/>
      <c r="G554" s="39"/>
      <c r="H554" s="39"/>
      <c r="I554" s="32"/>
      <c r="J554" s="32"/>
      <c r="K554" s="41" t="s">
        <v>467</v>
      </c>
      <c r="L554" s="41" t="s">
        <v>472</v>
      </c>
      <c r="M554" s="41" t="s">
        <v>1148</v>
      </c>
      <c r="N554" s="46" t="s">
        <v>474</v>
      </c>
      <c r="O554" s="46" t="s">
        <v>475</v>
      </c>
      <c r="P554" s="46"/>
    </row>
    <row r="555" s="18" customFormat="1" ht="28" spans="2:16">
      <c r="B555" s="31"/>
      <c r="C555" s="31"/>
      <c r="D555" s="32"/>
      <c r="E555" s="32"/>
      <c r="F555" s="32"/>
      <c r="G555" s="39"/>
      <c r="H555" s="39"/>
      <c r="I555" s="32"/>
      <c r="J555" s="32"/>
      <c r="K555" s="41" t="s">
        <v>467</v>
      </c>
      <c r="L555" s="41" t="s">
        <v>477</v>
      </c>
      <c r="M555" s="41" t="s">
        <v>1149</v>
      </c>
      <c r="N555" s="46" t="s">
        <v>479</v>
      </c>
      <c r="O555" s="46">
        <v>12</v>
      </c>
      <c r="P555" s="46" t="s">
        <v>480</v>
      </c>
    </row>
    <row r="556" s="18" customFormat="1" ht="28" spans="2:16">
      <c r="B556" s="31"/>
      <c r="C556" s="31"/>
      <c r="D556" s="32"/>
      <c r="E556" s="32"/>
      <c r="F556" s="32"/>
      <c r="G556" s="39"/>
      <c r="H556" s="39"/>
      <c r="I556" s="32"/>
      <c r="J556" s="32"/>
      <c r="K556" s="41" t="s">
        <v>481</v>
      </c>
      <c r="L556" s="41" t="s">
        <v>482</v>
      </c>
      <c r="M556" s="41" t="s">
        <v>1150</v>
      </c>
      <c r="N556" s="46" t="s">
        <v>470</v>
      </c>
      <c r="O556" s="46">
        <v>119.35</v>
      </c>
      <c r="P556" s="46" t="s">
        <v>484</v>
      </c>
    </row>
    <row r="557" s="18" customFormat="1" ht="28" spans="2:16">
      <c r="B557" s="31"/>
      <c r="C557" s="31"/>
      <c r="D557" s="32"/>
      <c r="E557" s="32"/>
      <c r="F557" s="32"/>
      <c r="G557" s="39"/>
      <c r="H557" s="39"/>
      <c r="I557" s="32"/>
      <c r="J557" s="32"/>
      <c r="K557" s="41" t="s">
        <v>485</v>
      </c>
      <c r="L557" s="41" t="s">
        <v>503</v>
      </c>
      <c r="M557" s="41" t="s">
        <v>1151</v>
      </c>
      <c r="N557" s="46" t="s">
        <v>474</v>
      </c>
      <c r="O557" s="46" t="s">
        <v>475</v>
      </c>
      <c r="P557" s="46"/>
    </row>
    <row r="558" s="18" customFormat="1" ht="41" spans="2:16">
      <c r="B558" s="31"/>
      <c r="C558" s="31"/>
      <c r="D558" s="32"/>
      <c r="E558" s="32"/>
      <c r="F558" s="32"/>
      <c r="G558" s="39"/>
      <c r="H558" s="39"/>
      <c r="I558" s="32"/>
      <c r="J558" s="32"/>
      <c r="K558" s="41" t="s">
        <v>485</v>
      </c>
      <c r="L558" s="41" t="s">
        <v>488</v>
      </c>
      <c r="M558" s="41" t="s">
        <v>1152</v>
      </c>
      <c r="N558" s="46" t="s">
        <v>474</v>
      </c>
      <c r="O558" s="46" t="s">
        <v>475</v>
      </c>
      <c r="P558" s="46"/>
    </row>
    <row r="559" s="18" customFormat="1" ht="28" spans="2:16">
      <c r="B559" s="31"/>
      <c r="C559" s="31"/>
      <c r="D559" s="32"/>
      <c r="E559" s="32"/>
      <c r="F559" s="32"/>
      <c r="G559" s="39"/>
      <c r="H559" s="39"/>
      <c r="I559" s="32"/>
      <c r="J559" s="32"/>
      <c r="K559" s="41" t="s">
        <v>485</v>
      </c>
      <c r="L559" s="41" t="s">
        <v>490</v>
      </c>
      <c r="M559" s="41" t="s">
        <v>1153</v>
      </c>
      <c r="N559" s="46" t="s">
        <v>474</v>
      </c>
      <c r="O559" s="46" t="s">
        <v>475</v>
      </c>
      <c r="P559" s="46"/>
    </row>
    <row r="560" s="18" customFormat="1" ht="28" spans="2:16">
      <c r="B560" s="31"/>
      <c r="C560" s="31"/>
      <c r="D560" s="32"/>
      <c r="E560" s="32"/>
      <c r="F560" s="32"/>
      <c r="G560" s="39"/>
      <c r="H560" s="39"/>
      <c r="I560" s="32"/>
      <c r="J560" s="32"/>
      <c r="K560" s="41" t="s">
        <v>492</v>
      </c>
      <c r="L560" s="41" t="s">
        <v>493</v>
      </c>
      <c r="M560" s="41" t="s">
        <v>1154</v>
      </c>
      <c r="N560" s="46" t="s">
        <v>498</v>
      </c>
      <c r="O560" s="46">
        <v>90</v>
      </c>
      <c r="P560" s="46" t="s">
        <v>495</v>
      </c>
    </row>
    <row r="561" s="18" customFormat="1" ht="28" spans="2:16">
      <c r="B561" s="31" t="s">
        <v>197</v>
      </c>
      <c r="C561" s="31" t="s">
        <v>278</v>
      </c>
      <c r="D561" s="32" t="s">
        <v>464</v>
      </c>
      <c r="E561" s="32" t="s">
        <v>1145</v>
      </c>
      <c r="F561" s="32">
        <v>61518063</v>
      </c>
      <c r="G561" s="39">
        <v>22.375</v>
      </c>
      <c r="H561" s="39">
        <v>22.375</v>
      </c>
      <c r="I561" s="32"/>
      <c r="J561" s="32" t="s">
        <v>1155</v>
      </c>
      <c r="K561" s="41" t="s">
        <v>467</v>
      </c>
      <c r="L561" s="41" t="s">
        <v>468</v>
      </c>
      <c r="M561" s="41" t="s">
        <v>1156</v>
      </c>
      <c r="N561" s="46" t="s">
        <v>470</v>
      </c>
      <c r="O561" s="46">
        <v>57</v>
      </c>
      <c r="P561" s="46" t="s">
        <v>538</v>
      </c>
    </row>
    <row r="562" s="18" customFormat="1" ht="41" spans="2:16">
      <c r="B562" s="31"/>
      <c r="C562" s="31"/>
      <c r="D562" s="32"/>
      <c r="E562" s="32"/>
      <c r="F562" s="32"/>
      <c r="G562" s="39"/>
      <c r="H562" s="39"/>
      <c r="I562" s="32"/>
      <c r="J562" s="32"/>
      <c r="K562" s="41" t="s">
        <v>467</v>
      </c>
      <c r="L562" s="41" t="s">
        <v>472</v>
      </c>
      <c r="M562" s="41" t="s">
        <v>1157</v>
      </c>
      <c r="N562" s="46" t="s">
        <v>474</v>
      </c>
      <c r="O562" s="46" t="s">
        <v>475</v>
      </c>
      <c r="P562" s="46"/>
    </row>
    <row r="563" s="18" customFormat="1" ht="28" spans="2:16">
      <c r="B563" s="31"/>
      <c r="C563" s="31"/>
      <c r="D563" s="32"/>
      <c r="E563" s="32"/>
      <c r="F563" s="32"/>
      <c r="G563" s="39"/>
      <c r="H563" s="39"/>
      <c r="I563" s="32"/>
      <c r="J563" s="32"/>
      <c r="K563" s="41" t="s">
        <v>467</v>
      </c>
      <c r="L563" s="41" t="s">
        <v>477</v>
      </c>
      <c r="M563" s="41" t="s">
        <v>1158</v>
      </c>
      <c r="N563" s="46" t="s">
        <v>479</v>
      </c>
      <c r="O563" s="46">
        <v>11</v>
      </c>
      <c r="P563" s="46" t="s">
        <v>480</v>
      </c>
    </row>
    <row r="564" s="18" customFormat="1" ht="28" spans="2:16">
      <c r="B564" s="31"/>
      <c r="C564" s="31"/>
      <c r="D564" s="32"/>
      <c r="E564" s="32"/>
      <c r="F564" s="32"/>
      <c r="G564" s="39"/>
      <c r="H564" s="39"/>
      <c r="I564" s="32"/>
      <c r="J564" s="32"/>
      <c r="K564" s="41" t="s">
        <v>481</v>
      </c>
      <c r="L564" s="41" t="s">
        <v>482</v>
      </c>
      <c r="M564" s="41" t="s">
        <v>1159</v>
      </c>
      <c r="N564" s="46" t="s">
        <v>470</v>
      </c>
      <c r="O564" s="46">
        <v>22.38</v>
      </c>
      <c r="P564" s="46" t="s">
        <v>484</v>
      </c>
    </row>
    <row r="565" s="18" customFormat="1" ht="28" spans="2:16">
      <c r="B565" s="31"/>
      <c r="C565" s="31"/>
      <c r="D565" s="32"/>
      <c r="E565" s="32"/>
      <c r="F565" s="32"/>
      <c r="G565" s="39"/>
      <c r="H565" s="39"/>
      <c r="I565" s="32"/>
      <c r="J565" s="32"/>
      <c r="K565" s="41" t="s">
        <v>485</v>
      </c>
      <c r="L565" s="41" t="s">
        <v>503</v>
      </c>
      <c r="M565" s="41" t="s">
        <v>1160</v>
      </c>
      <c r="N565" s="46" t="s">
        <v>474</v>
      </c>
      <c r="O565" s="46" t="s">
        <v>475</v>
      </c>
      <c r="P565" s="46"/>
    </row>
    <row r="566" s="18" customFormat="1" ht="41" spans="2:16">
      <c r="B566" s="31"/>
      <c r="C566" s="31"/>
      <c r="D566" s="32"/>
      <c r="E566" s="32"/>
      <c r="F566" s="32"/>
      <c r="G566" s="39"/>
      <c r="H566" s="39"/>
      <c r="I566" s="32"/>
      <c r="J566" s="32"/>
      <c r="K566" s="41" t="s">
        <v>485</v>
      </c>
      <c r="L566" s="41" t="s">
        <v>488</v>
      </c>
      <c r="M566" s="41" t="s">
        <v>1152</v>
      </c>
      <c r="N566" s="46" t="s">
        <v>474</v>
      </c>
      <c r="O566" s="46" t="s">
        <v>475</v>
      </c>
      <c r="P566" s="46"/>
    </row>
    <row r="567" s="18" customFormat="1" ht="28" spans="2:16">
      <c r="B567" s="31"/>
      <c r="C567" s="31"/>
      <c r="D567" s="32"/>
      <c r="E567" s="32"/>
      <c r="F567" s="32"/>
      <c r="G567" s="39"/>
      <c r="H567" s="39"/>
      <c r="I567" s="32"/>
      <c r="J567" s="32"/>
      <c r="K567" s="41" t="s">
        <v>485</v>
      </c>
      <c r="L567" s="41" t="s">
        <v>490</v>
      </c>
      <c r="M567" s="41" t="s">
        <v>1161</v>
      </c>
      <c r="N567" s="46" t="s">
        <v>474</v>
      </c>
      <c r="O567" s="46" t="s">
        <v>475</v>
      </c>
      <c r="P567" s="46"/>
    </row>
    <row r="568" s="18" customFormat="1" ht="28" spans="2:16">
      <c r="B568" s="31"/>
      <c r="C568" s="31"/>
      <c r="D568" s="32"/>
      <c r="E568" s="32"/>
      <c r="F568" s="32"/>
      <c r="G568" s="39"/>
      <c r="H568" s="39"/>
      <c r="I568" s="32"/>
      <c r="J568" s="32"/>
      <c r="K568" s="41" t="s">
        <v>492</v>
      </c>
      <c r="L568" s="41" t="s">
        <v>493</v>
      </c>
      <c r="M568" s="41" t="s">
        <v>1154</v>
      </c>
      <c r="N568" s="46" t="s">
        <v>498</v>
      </c>
      <c r="O568" s="46">
        <v>90</v>
      </c>
      <c r="P568" s="46" t="s">
        <v>495</v>
      </c>
    </row>
    <row r="569" s="18" customFormat="1" ht="28" spans="2:16">
      <c r="B569" s="31" t="s">
        <v>197</v>
      </c>
      <c r="C569" s="31" t="s">
        <v>279</v>
      </c>
      <c r="D569" s="32" t="s">
        <v>464</v>
      </c>
      <c r="E569" s="32" t="s">
        <v>1145</v>
      </c>
      <c r="F569" s="32">
        <v>61518063</v>
      </c>
      <c r="G569" s="39">
        <v>850.427965</v>
      </c>
      <c r="H569" s="39">
        <v>850.427965</v>
      </c>
      <c r="I569" s="32"/>
      <c r="J569" s="32" t="s">
        <v>1162</v>
      </c>
      <c r="K569" s="41" t="s">
        <v>467</v>
      </c>
      <c r="L569" s="41" t="s">
        <v>468</v>
      </c>
      <c r="M569" s="41" t="s">
        <v>1163</v>
      </c>
      <c r="N569" s="46" t="s">
        <v>470</v>
      </c>
      <c r="O569" s="46">
        <v>52</v>
      </c>
      <c r="P569" s="46" t="s">
        <v>538</v>
      </c>
    </row>
    <row r="570" s="18" customFormat="1" ht="41" spans="2:16">
      <c r="B570" s="31"/>
      <c r="C570" s="31"/>
      <c r="D570" s="32"/>
      <c r="E570" s="32"/>
      <c r="F570" s="32"/>
      <c r="G570" s="39"/>
      <c r="H570" s="39"/>
      <c r="I570" s="32"/>
      <c r="J570" s="32"/>
      <c r="K570" s="41" t="s">
        <v>467</v>
      </c>
      <c r="L570" s="41" t="s">
        <v>472</v>
      </c>
      <c r="M570" s="41" t="s">
        <v>1164</v>
      </c>
      <c r="N570" s="46" t="s">
        <v>474</v>
      </c>
      <c r="O570" s="46" t="s">
        <v>475</v>
      </c>
      <c r="P570" s="46"/>
    </row>
    <row r="571" s="18" customFormat="1" ht="28" spans="2:16">
      <c r="B571" s="31"/>
      <c r="C571" s="31"/>
      <c r="D571" s="32"/>
      <c r="E571" s="32"/>
      <c r="F571" s="32"/>
      <c r="G571" s="39"/>
      <c r="H571" s="39"/>
      <c r="I571" s="32"/>
      <c r="J571" s="32"/>
      <c r="K571" s="41" t="s">
        <v>467</v>
      </c>
      <c r="L571" s="41" t="s">
        <v>477</v>
      </c>
      <c r="M571" s="41" t="s">
        <v>1165</v>
      </c>
      <c r="N571" s="46" t="s">
        <v>498</v>
      </c>
      <c r="O571" s="46">
        <v>12</v>
      </c>
      <c r="P571" s="46" t="s">
        <v>480</v>
      </c>
    </row>
    <row r="572" s="18" customFormat="1" ht="28" spans="2:16">
      <c r="B572" s="31"/>
      <c r="C572" s="31"/>
      <c r="D572" s="32"/>
      <c r="E572" s="32"/>
      <c r="F572" s="32"/>
      <c r="G572" s="39"/>
      <c r="H572" s="39"/>
      <c r="I572" s="32"/>
      <c r="J572" s="32"/>
      <c r="K572" s="41" t="s">
        <v>481</v>
      </c>
      <c r="L572" s="41" t="s">
        <v>482</v>
      </c>
      <c r="M572" s="41" t="s">
        <v>1166</v>
      </c>
      <c r="N572" s="46" t="s">
        <v>470</v>
      </c>
      <c r="O572" s="46">
        <v>850.43</v>
      </c>
      <c r="P572" s="46" t="s">
        <v>484</v>
      </c>
    </row>
    <row r="573" s="18" customFormat="1" ht="28" spans="2:16">
      <c r="B573" s="31"/>
      <c r="C573" s="31"/>
      <c r="D573" s="32"/>
      <c r="E573" s="32"/>
      <c r="F573" s="32"/>
      <c r="G573" s="39"/>
      <c r="H573" s="39"/>
      <c r="I573" s="32"/>
      <c r="J573" s="32"/>
      <c r="K573" s="41" t="s">
        <v>485</v>
      </c>
      <c r="L573" s="41" t="s">
        <v>503</v>
      </c>
      <c r="M573" s="41" t="s">
        <v>1160</v>
      </c>
      <c r="N573" s="46" t="s">
        <v>474</v>
      </c>
      <c r="O573" s="46" t="s">
        <v>475</v>
      </c>
      <c r="P573" s="46"/>
    </row>
    <row r="574" s="18" customFormat="1" ht="41" spans="2:16">
      <c r="B574" s="31"/>
      <c r="C574" s="31"/>
      <c r="D574" s="32"/>
      <c r="E574" s="32"/>
      <c r="F574" s="32"/>
      <c r="G574" s="39"/>
      <c r="H574" s="39"/>
      <c r="I574" s="32"/>
      <c r="J574" s="32"/>
      <c r="K574" s="41" t="s">
        <v>485</v>
      </c>
      <c r="L574" s="41" t="s">
        <v>488</v>
      </c>
      <c r="M574" s="41" t="s">
        <v>1152</v>
      </c>
      <c r="N574" s="46" t="s">
        <v>474</v>
      </c>
      <c r="O574" s="46" t="s">
        <v>475</v>
      </c>
      <c r="P574" s="46"/>
    </row>
    <row r="575" s="18" customFormat="1" ht="28" spans="2:16">
      <c r="B575" s="31"/>
      <c r="C575" s="31"/>
      <c r="D575" s="32"/>
      <c r="E575" s="32"/>
      <c r="F575" s="32"/>
      <c r="G575" s="39"/>
      <c r="H575" s="39"/>
      <c r="I575" s="32"/>
      <c r="J575" s="32"/>
      <c r="K575" s="41" t="s">
        <v>485</v>
      </c>
      <c r="L575" s="41" t="s">
        <v>490</v>
      </c>
      <c r="M575" s="41" t="s">
        <v>1161</v>
      </c>
      <c r="N575" s="46" t="s">
        <v>474</v>
      </c>
      <c r="O575" s="46" t="s">
        <v>475</v>
      </c>
      <c r="P575" s="46"/>
    </row>
    <row r="576" s="18" customFormat="1" ht="28" spans="2:16">
      <c r="B576" s="31"/>
      <c r="C576" s="31"/>
      <c r="D576" s="32"/>
      <c r="E576" s="32"/>
      <c r="F576" s="32"/>
      <c r="G576" s="39"/>
      <c r="H576" s="39"/>
      <c r="I576" s="32"/>
      <c r="J576" s="32"/>
      <c r="K576" s="41" t="s">
        <v>492</v>
      </c>
      <c r="L576" s="41" t="s">
        <v>493</v>
      </c>
      <c r="M576" s="41" t="s">
        <v>1167</v>
      </c>
      <c r="N576" s="46" t="s">
        <v>498</v>
      </c>
      <c r="O576" s="46">
        <v>90</v>
      </c>
      <c r="P576" s="46" t="s">
        <v>476</v>
      </c>
    </row>
    <row r="577" s="18" customFormat="1" ht="28" spans="2:16">
      <c r="B577" s="31" t="s">
        <v>197</v>
      </c>
      <c r="C577" s="31" t="s">
        <v>280</v>
      </c>
      <c r="D577" s="32" t="s">
        <v>464</v>
      </c>
      <c r="E577" s="32" t="s">
        <v>1145</v>
      </c>
      <c r="F577" s="32">
        <v>61518063</v>
      </c>
      <c r="G577" s="39">
        <v>7.845292</v>
      </c>
      <c r="H577" s="39">
        <v>7.845292</v>
      </c>
      <c r="I577" s="32" t="s">
        <v>1168</v>
      </c>
      <c r="J577" s="32" t="s">
        <v>1169</v>
      </c>
      <c r="K577" s="41" t="s">
        <v>467</v>
      </c>
      <c r="L577" s="41" t="s">
        <v>468</v>
      </c>
      <c r="M577" s="41" t="s">
        <v>1170</v>
      </c>
      <c r="N577" s="46" t="s">
        <v>470</v>
      </c>
      <c r="O577" s="46">
        <v>11169</v>
      </c>
      <c r="P577" s="46" t="s">
        <v>725</v>
      </c>
    </row>
    <row r="578" s="18" customFormat="1" ht="28" spans="2:16">
      <c r="B578" s="31"/>
      <c r="C578" s="31"/>
      <c r="D578" s="32"/>
      <c r="E578" s="32"/>
      <c r="F578" s="32"/>
      <c r="G578" s="39"/>
      <c r="H578" s="39"/>
      <c r="I578" s="32"/>
      <c r="J578" s="32"/>
      <c r="K578" s="41" t="s">
        <v>467</v>
      </c>
      <c r="L578" s="41" t="s">
        <v>472</v>
      </c>
      <c r="M578" s="41" t="s">
        <v>1171</v>
      </c>
      <c r="N578" s="46" t="s">
        <v>474</v>
      </c>
      <c r="O578" s="46" t="s">
        <v>475</v>
      </c>
      <c r="P578" s="46"/>
    </row>
    <row r="579" s="18" customFormat="1" ht="28" spans="2:16">
      <c r="B579" s="31"/>
      <c r="C579" s="31"/>
      <c r="D579" s="32"/>
      <c r="E579" s="32"/>
      <c r="F579" s="32"/>
      <c r="G579" s="39"/>
      <c r="H579" s="39"/>
      <c r="I579" s="32"/>
      <c r="J579" s="32"/>
      <c r="K579" s="41" t="s">
        <v>467</v>
      </c>
      <c r="L579" s="41" t="s">
        <v>477</v>
      </c>
      <c r="M579" s="41" t="s">
        <v>1172</v>
      </c>
      <c r="N579" s="46" t="s">
        <v>470</v>
      </c>
      <c r="O579" s="46">
        <v>5</v>
      </c>
      <c r="P579" s="46" t="s">
        <v>480</v>
      </c>
    </row>
    <row r="580" s="18" customFormat="1" ht="28" spans="2:16">
      <c r="B580" s="31"/>
      <c r="C580" s="31"/>
      <c r="D580" s="32"/>
      <c r="E580" s="32"/>
      <c r="F580" s="32"/>
      <c r="G580" s="39"/>
      <c r="H580" s="39"/>
      <c r="I580" s="32"/>
      <c r="J580" s="32"/>
      <c r="K580" s="41" t="s">
        <v>481</v>
      </c>
      <c r="L580" s="41" t="s">
        <v>482</v>
      </c>
      <c r="M580" s="41" t="s">
        <v>1173</v>
      </c>
      <c r="N580" s="46" t="s">
        <v>470</v>
      </c>
      <c r="O580" s="46">
        <v>7.85</v>
      </c>
      <c r="P580" s="46" t="s">
        <v>484</v>
      </c>
    </row>
    <row r="581" s="18" customFormat="1" ht="28" spans="2:16">
      <c r="B581" s="31"/>
      <c r="C581" s="31"/>
      <c r="D581" s="32"/>
      <c r="E581" s="32"/>
      <c r="F581" s="32"/>
      <c r="G581" s="39"/>
      <c r="H581" s="39"/>
      <c r="I581" s="32"/>
      <c r="J581" s="32"/>
      <c r="K581" s="41" t="s">
        <v>485</v>
      </c>
      <c r="L581" s="41" t="s">
        <v>503</v>
      </c>
      <c r="M581" s="41" t="s">
        <v>1174</v>
      </c>
      <c r="N581" s="46" t="s">
        <v>474</v>
      </c>
      <c r="O581" s="46" t="s">
        <v>475</v>
      </c>
      <c r="P581" s="46"/>
    </row>
    <row r="582" s="18" customFormat="1" ht="41" spans="2:16">
      <c r="B582" s="31"/>
      <c r="C582" s="31"/>
      <c r="D582" s="32"/>
      <c r="E582" s="32"/>
      <c r="F582" s="32"/>
      <c r="G582" s="39"/>
      <c r="H582" s="39"/>
      <c r="I582" s="32"/>
      <c r="J582" s="32"/>
      <c r="K582" s="41" t="s">
        <v>485</v>
      </c>
      <c r="L582" s="41" t="s">
        <v>488</v>
      </c>
      <c r="M582" s="41" t="s">
        <v>1152</v>
      </c>
      <c r="N582" s="46" t="s">
        <v>474</v>
      </c>
      <c r="O582" s="46" t="s">
        <v>475</v>
      </c>
      <c r="P582" s="46"/>
    </row>
    <row r="583" s="18" customFormat="1" ht="28" spans="2:16">
      <c r="B583" s="31"/>
      <c r="C583" s="31"/>
      <c r="D583" s="32"/>
      <c r="E583" s="32"/>
      <c r="F583" s="32"/>
      <c r="G583" s="39"/>
      <c r="H583" s="39"/>
      <c r="I583" s="32"/>
      <c r="J583" s="32"/>
      <c r="K583" s="41" t="s">
        <v>485</v>
      </c>
      <c r="L583" s="41" t="s">
        <v>490</v>
      </c>
      <c r="M583" s="41" t="s">
        <v>1175</v>
      </c>
      <c r="N583" s="46" t="s">
        <v>474</v>
      </c>
      <c r="O583" s="46" t="s">
        <v>475</v>
      </c>
      <c r="P583" s="46"/>
    </row>
    <row r="584" s="18" customFormat="1" ht="28" spans="2:16">
      <c r="B584" s="31"/>
      <c r="C584" s="31"/>
      <c r="D584" s="32"/>
      <c r="E584" s="32"/>
      <c r="F584" s="32"/>
      <c r="G584" s="39"/>
      <c r="H584" s="39"/>
      <c r="I584" s="32"/>
      <c r="J584" s="32"/>
      <c r="K584" s="41" t="s">
        <v>492</v>
      </c>
      <c r="L584" s="41" t="s">
        <v>493</v>
      </c>
      <c r="M584" s="41" t="s">
        <v>1154</v>
      </c>
      <c r="N584" s="46" t="s">
        <v>498</v>
      </c>
      <c r="O584" s="46">
        <v>90</v>
      </c>
      <c r="P584" s="46" t="s">
        <v>495</v>
      </c>
    </row>
    <row r="585" s="18" customFormat="1" ht="14" spans="2:16">
      <c r="B585" s="31" t="s">
        <v>197</v>
      </c>
      <c r="C585" s="31" t="s">
        <v>281</v>
      </c>
      <c r="D585" s="32" t="s">
        <v>464</v>
      </c>
      <c r="E585" s="32" t="s">
        <v>1176</v>
      </c>
      <c r="F585" s="32">
        <v>61576331</v>
      </c>
      <c r="G585" s="39">
        <v>45</v>
      </c>
      <c r="H585" s="39">
        <v>45</v>
      </c>
      <c r="I585" s="32"/>
      <c r="J585" s="32" t="s">
        <v>1177</v>
      </c>
      <c r="K585" s="41" t="s">
        <v>467</v>
      </c>
      <c r="L585" s="41" t="s">
        <v>468</v>
      </c>
      <c r="M585" s="41" t="s">
        <v>1178</v>
      </c>
      <c r="N585" s="46" t="s">
        <v>470</v>
      </c>
      <c r="O585" s="46">
        <v>57</v>
      </c>
      <c r="P585" s="46" t="s">
        <v>538</v>
      </c>
    </row>
    <row r="586" s="18" customFormat="1" ht="14" spans="2:16">
      <c r="B586" s="31"/>
      <c r="C586" s="31"/>
      <c r="D586" s="32"/>
      <c r="E586" s="32"/>
      <c r="F586" s="32"/>
      <c r="G586" s="39"/>
      <c r="H586" s="39"/>
      <c r="I586" s="32"/>
      <c r="J586" s="32"/>
      <c r="K586" s="41" t="s">
        <v>467</v>
      </c>
      <c r="L586" s="41" t="s">
        <v>472</v>
      </c>
      <c r="M586" s="41" t="s">
        <v>1179</v>
      </c>
      <c r="N586" s="46" t="s">
        <v>470</v>
      </c>
      <c r="O586" s="46">
        <v>100</v>
      </c>
      <c r="P586" s="46" t="s">
        <v>495</v>
      </c>
    </row>
    <row r="587" s="18" customFormat="1" ht="14" spans="2:16">
      <c r="B587" s="31"/>
      <c r="C587" s="31"/>
      <c r="D587" s="32"/>
      <c r="E587" s="32"/>
      <c r="F587" s="32"/>
      <c r="G587" s="39"/>
      <c r="H587" s="39"/>
      <c r="I587" s="32"/>
      <c r="J587" s="32"/>
      <c r="K587" s="41" t="s">
        <v>467</v>
      </c>
      <c r="L587" s="41" t="s">
        <v>477</v>
      </c>
      <c r="M587" s="41" t="s">
        <v>1180</v>
      </c>
      <c r="N587" s="46" t="s">
        <v>479</v>
      </c>
      <c r="O587" s="46">
        <v>7</v>
      </c>
      <c r="P587" s="46" t="s">
        <v>480</v>
      </c>
    </row>
    <row r="588" s="18" customFormat="1" ht="14" spans="2:16">
      <c r="B588" s="31"/>
      <c r="C588" s="31"/>
      <c r="D588" s="32"/>
      <c r="E588" s="32"/>
      <c r="F588" s="32"/>
      <c r="G588" s="39"/>
      <c r="H588" s="39"/>
      <c r="I588" s="32"/>
      <c r="J588" s="32"/>
      <c r="K588" s="41" t="s">
        <v>481</v>
      </c>
      <c r="L588" s="41" t="s">
        <v>482</v>
      </c>
      <c r="M588" s="41" t="s">
        <v>1181</v>
      </c>
      <c r="N588" s="46" t="s">
        <v>470</v>
      </c>
      <c r="O588" s="46">
        <v>45</v>
      </c>
      <c r="P588" s="46" t="s">
        <v>484</v>
      </c>
    </row>
    <row r="589" s="18" customFormat="1" ht="14" spans="2:16">
      <c r="B589" s="31"/>
      <c r="C589" s="31"/>
      <c r="D589" s="32"/>
      <c r="E589" s="32"/>
      <c r="F589" s="32"/>
      <c r="G589" s="39"/>
      <c r="H589" s="39"/>
      <c r="I589" s="32"/>
      <c r="J589" s="32"/>
      <c r="K589" s="41" t="s">
        <v>485</v>
      </c>
      <c r="L589" s="41" t="s">
        <v>503</v>
      </c>
      <c r="M589" s="41" t="s">
        <v>1182</v>
      </c>
      <c r="N589" s="46" t="s">
        <v>474</v>
      </c>
      <c r="O589" s="46" t="s">
        <v>475</v>
      </c>
      <c r="P589" s="46"/>
    </row>
    <row r="590" s="18" customFormat="1" ht="28" spans="2:16">
      <c r="B590" s="31"/>
      <c r="C590" s="31"/>
      <c r="D590" s="32"/>
      <c r="E590" s="32"/>
      <c r="F590" s="32"/>
      <c r="G590" s="39"/>
      <c r="H590" s="39"/>
      <c r="I590" s="32"/>
      <c r="J590" s="32"/>
      <c r="K590" s="41" t="s">
        <v>485</v>
      </c>
      <c r="L590" s="41" t="s">
        <v>490</v>
      </c>
      <c r="M590" s="41" t="s">
        <v>1183</v>
      </c>
      <c r="N590" s="46" t="s">
        <v>474</v>
      </c>
      <c r="O590" s="46" t="s">
        <v>475</v>
      </c>
      <c r="P590" s="46"/>
    </row>
    <row r="591" s="18" customFormat="1" ht="28" spans="2:16">
      <c r="B591" s="31"/>
      <c r="C591" s="31"/>
      <c r="D591" s="32"/>
      <c r="E591" s="32"/>
      <c r="F591" s="32"/>
      <c r="G591" s="39"/>
      <c r="H591" s="39"/>
      <c r="I591" s="32"/>
      <c r="J591" s="32"/>
      <c r="K591" s="41" t="s">
        <v>492</v>
      </c>
      <c r="L591" s="41" t="s">
        <v>493</v>
      </c>
      <c r="M591" s="41" t="s">
        <v>1184</v>
      </c>
      <c r="N591" s="46" t="s">
        <v>498</v>
      </c>
      <c r="O591" s="46">
        <v>95</v>
      </c>
      <c r="P591" s="46" t="s">
        <v>495</v>
      </c>
    </row>
    <row r="592" s="18" customFormat="1" ht="14" spans="2:17">
      <c r="B592" s="31" t="s">
        <v>197</v>
      </c>
      <c r="C592" s="31" t="s">
        <v>282</v>
      </c>
      <c r="D592" s="32" t="s">
        <v>464</v>
      </c>
      <c r="E592" s="38" t="s">
        <v>1176</v>
      </c>
      <c r="F592" s="38">
        <v>61576311</v>
      </c>
      <c r="G592" s="39">
        <v>158.6</v>
      </c>
      <c r="H592" s="39">
        <v>158.6</v>
      </c>
      <c r="I592" s="38"/>
      <c r="J592" s="38" t="s">
        <v>1185</v>
      </c>
      <c r="K592" s="41" t="s">
        <v>467</v>
      </c>
      <c r="L592" s="41" t="s">
        <v>468</v>
      </c>
      <c r="M592" s="41" t="s">
        <v>1186</v>
      </c>
      <c r="N592" s="46" t="s">
        <v>470</v>
      </c>
      <c r="O592" s="46">
        <v>26</v>
      </c>
      <c r="P592" s="46" t="s">
        <v>1076</v>
      </c>
      <c r="Q592" s="49"/>
    </row>
    <row r="593" s="18" customFormat="1" ht="28" spans="2:17">
      <c r="B593" s="31"/>
      <c r="C593" s="31"/>
      <c r="D593" s="32"/>
      <c r="E593" s="38"/>
      <c r="F593" s="38"/>
      <c r="G593" s="39"/>
      <c r="H593" s="39"/>
      <c r="I593" s="38"/>
      <c r="J593" s="38"/>
      <c r="K593" s="41" t="s">
        <v>467</v>
      </c>
      <c r="L593" s="41" t="s">
        <v>468</v>
      </c>
      <c r="M593" s="41" t="s">
        <v>1187</v>
      </c>
      <c r="N593" s="46" t="s">
        <v>470</v>
      </c>
      <c r="O593" s="46">
        <v>47</v>
      </c>
      <c r="P593" s="46" t="s">
        <v>1188</v>
      </c>
      <c r="Q593" s="49"/>
    </row>
    <row r="594" s="18" customFormat="1" ht="28" spans="2:17">
      <c r="B594" s="31"/>
      <c r="C594" s="31"/>
      <c r="D594" s="32"/>
      <c r="E594" s="38"/>
      <c r="F594" s="38"/>
      <c r="G594" s="39"/>
      <c r="H594" s="39"/>
      <c r="I594" s="38"/>
      <c r="J594" s="38"/>
      <c r="K594" s="41" t="s">
        <v>467</v>
      </c>
      <c r="L594" s="41" t="s">
        <v>468</v>
      </c>
      <c r="M594" s="41" t="s">
        <v>1189</v>
      </c>
      <c r="N594" s="46" t="s">
        <v>470</v>
      </c>
      <c r="O594" s="46">
        <v>764672</v>
      </c>
      <c r="P594" s="46" t="s">
        <v>725</v>
      </c>
      <c r="Q594" s="49"/>
    </row>
    <row r="595" s="18" customFormat="1" ht="28" spans="2:17">
      <c r="B595" s="31"/>
      <c r="C595" s="31"/>
      <c r="D595" s="32"/>
      <c r="E595" s="38"/>
      <c r="F595" s="38"/>
      <c r="G595" s="39"/>
      <c r="H595" s="39"/>
      <c r="I595" s="38"/>
      <c r="J595" s="38"/>
      <c r="K595" s="41" t="s">
        <v>467</v>
      </c>
      <c r="L595" s="41" t="s">
        <v>468</v>
      </c>
      <c r="M595" s="41" t="s">
        <v>1190</v>
      </c>
      <c r="N595" s="46" t="s">
        <v>470</v>
      </c>
      <c r="O595" s="46">
        <v>3880</v>
      </c>
      <c r="P595" s="46" t="s">
        <v>1191</v>
      </c>
      <c r="Q595" s="49"/>
    </row>
    <row r="596" s="18" customFormat="1" ht="28" spans="2:17">
      <c r="B596" s="31"/>
      <c r="C596" s="31"/>
      <c r="D596" s="32"/>
      <c r="E596" s="38"/>
      <c r="F596" s="38"/>
      <c r="G596" s="39"/>
      <c r="H596" s="39"/>
      <c r="I596" s="38"/>
      <c r="J596" s="38"/>
      <c r="K596" s="41" t="s">
        <v>467</v>
      </c>
      <c r="L596" s="41" t="s">
        <v>472</v>
      </c>
      <c r="M596" s="41" t="s">
        <v>1192</v>
      </c>
      <c r="N596" s="46" t="s">
        <v>470</v>
      </c>
      <c r="O596" s="46">
        <v>100</v>
      </c>
      <c r="P596" s="46" t="s">
        <v>495</v>
      </c>
      <c r="Q596" s="49"/>
    </row>
    <row r="597" s="18" customFormat="1" ht="28" spans="2:17">
      <c r="B597" s="31"/>
      <c r="C597" s="31"/>
      <c r="D597" s="32"/>
      <c r="E597" s="38"/>
      <c r="F597" s="38"/>
      <c r="G597" s="39"/>
      <c r="H597" s="39"/>
      <c r="I597" s="38"/>
      <c r="J597" s="38"/>
      <c r="K597" s="41" t="s">
        <v>467</v>
      </c>
      <c r="L597" s="41" t="s">
        <v>472</v>
      </c>
      <c r="M597" s="41" t="s">
        <v>1193</v>
      </c>
      <c r="N597" s="46" t="s">
        <v>470</v>
      </c>
      <c r="O597" s="46">
        <v>100</v>
      </c>
      <c r="P597" s="46" t="s">
        <v>495</v>
      </c>
      <c r="Q597" s="49"/>
    </row>
    <row r="598" s="18" customFormat="1" ht="14" spans="2:17">
      <c r="B598" s="31"/>
      <c r="C598" s="31"/>
      <c r="D598" s="32"/>
      <c r="E598" s="38"/>
      <c r="F598" s="38"/>
      <c r="G598" s="39"/>
      <c r="H598" s="39"/>
      <c r="I598" s="38"/>
      <c r="J598" s="38"/>
      <c r="K598" s="41" t="s">
        <v>467</v>
      </c>
      <c r="L598" s="41" t="s">
        <v>472</v>
      </c>
      <c r="M598" s="41" t="s">
        <v>1194</v>
      </c>
      <c r="N598" s="46" t="s">
        <v>470</v>
      </c>
      <c r="O598" s="46">
        <v>100</v>
      </c>
      <c r="P598" s="46" t="s">
        <v>495</v>
      </c>
      <c r="Q598" s="49"/>
    </row>
    <row r="599" s="18" customFormat="1" ht="28" spans="2:17">
      <c r="B599" s="31"/>
      <c r="C599" s="31"/>
      <c r="D599" s="32"/>
      <c r="E599" s="38"/>
      <c r="F599" s="38"/>
      <c r="G599" s="39"/>
      <c r="H599" s="39"/>
      <c r="I599" s="38"/>
      <c r="J599" s="38"/>
      <c r="K599" s="41" t="s">
        <v>467</v>
      </c>
      <c r="L599" s="41" t="s">
        <v>472</v>
      </c>
      <c r="M599" s="41" t="s">
        <v>1195</v>
      </c>
      <c r="N599" s="46" t="s">
        <v>470</v>
      </c>
      <c r="O599" s="46">
        <v>100</v>
      </c>
      <c r="P599" s="46" t="s">
        <v>495</v>
      </c>
      <c r="Q599" s="49"/>
    </row>
    <row r="600" s="18" customFormat="1" ht="14" spans="2:17">
      <c r="B600" s="31"/>
      <c r="C600" s="31"/>
      <c r="D600" s="32"/>
      <c r="E600" s="38"/>
      <c r="F600" s="38"/>
      <c r="G600" s="39"/>
      <c r="H600" s="39"/>
      <c r="I600" s="38"/>
      <c r="J600" s="38"/>
      <c r="K600" s="41" t="s">
        <v>467</v>
      </c>
      <c r="L600" s="41" t="s">
        <v>477</v>
      </c>
      <c r="M600" s="41" t="s">
        <v>906</v>
      </c>
      <c r="N600" s="46" t="s">
        <v>479</v>
      </c>
      <c r="O600" s="46">
        <v>12</v>
      </c>
      <c r="P600" s="46" t="s">
        <v>480</v>
      </c>
      <c r="Q600" s="49"/>
    </row>
    <row r="601" s="18" customFormat="1" ht="14" spans="2:17">
      <c r="B601" s="31"/>
      <c r="C601" s="31"/>
      <c r="D601" s="32"/>
      <c r="E601" s="38"/>
      <c r="F601" s="38"/>
      <c r="G601" s="39"/>
      <c r="H601" s="39"/>
      <c r="I601" s="38"/>
      <c r="J601" s="38"/>
      <c r="K601" s="41" t="s">
        <v>481</v>
      </c>
      <c r="L601" s="41" t="s">
        <v>482</v>
      </c>
      <c r="M601" s="41" t="s">
        <v>1196</v>
      </c>
      <c r="N601" s="46" t="s">
        <v>470</v>
      </c>
      <c r="O601" s="46">
        <v>158.6</v>
      </c>
      <c r="P601" s="46" t="s">
        <v>484</v>
      </c>
      <c r="Q601" s="49"/>
    </row>
    <row r="602" s="18" customFormat="1" ht="14" spans="2:17">
      <c r="B602" s="31"/>
      <c r="C602" s="31"/>
      <c r="D602" s="32"/>
      <c r="E602" s="38"/>
      <c r="F602" s="38"/>
      <c r="G602" s="39"/>
      <c r="H602" s="39"/>
      <c r="I602" s="38"/>
      <c r="J602" s="38"/>
      <c r="K602" s="41" t="s">
        <v>485</v>
      </c>
      <c r="L602" s="41" t="s">
        <v>503</v>
      </c>
      <c r="M602" s="41" t="s">
        <v>1197</v>
      </c>
      <c r="N602" s="46" t="s">
        <v>474</v>
      </c>
      <c r="O602" s="46" t="s">
        <v>475</v>
      </c>
      <c r="P602" s="46"/>
      <c r="Q602" s="49"/>
    </row>
    <row r="603" s="18" customFormat="1" ht="28" spans="2:17">
      <c r="B603" s="31"/>
      <c r="C603" s="31"/>
      <c r="D603" s="32"/>
      <c r="E603" s="38"/>
      <c r="F603" s="38"/>
      <c r="G603" s="39"/>
      <c r="H603" s="39"/>
      <c r="I603" s="38"/>
      <c r="J603" s="38"/>
      <c r="K603" s="41" t="s">
        <v>485</v>
      </c>
      <c r="L603" s="41" t="s">
        <v>488</v>
      </c>
      <c r="M603" s="41" t="s">
        <v>1198</v>
      </c>
      <c r="N603" s="46" t="s">
        <v>474</v>
      </c>
      <c r="O603" s="46" t="s">
        <v>475</v>
      </c>
      <c r="P603" s="46"/>
      <c r="Q603" s="49"/>
    </row>
    <row r="604" s="18" customFormat="1" ht="28" spans="2:17">
      <c r="B604" s="31"/>
      <c r="C604" s="31"/>
      <c r="D604" s="32"/>
      <c r="E604" s="38"/>
      <c r="F604" s="38"/>
      <c r="G604" s="39"/>
      <c r="H604" s="39"/>
      <c r="I604" s="38"/>
      <c r="J604" s="38"/>
      <c r="K604" s="41" t="s">
        <v>485</v>
      </c>
      <c r="L604" s="41" t="s">
        <v>490</v>
      </c>
      <c r="M604" s="41" t="s">
        <v>1197</v>
      </c>
      <c r="N604" s="46" t="s">
        <v>474</v>
      </c>
      <c r="O604" s="46" t="s">
        <v>475</v>
      </c>
      <c r="P604" s="46"/>
      <c r="Q604" s="49"/>
    </row>
    <row r="605" s="18" customFormat="1" ht="14" spans="2:16">
      <c r="B605" s="31" t="s">
        <v>197</v>
      </c>
      <c r="C605" s="31" t="s">
        <v>283</v>
      </c>
      <c r="D605" s="32" t="s">
        <v>464</v>
      </c>
      <c r="E605" s="32" t="s">
        <v>1176</v>
      </c>
      <c r="F605" s="32">
        <v>61576311</v>
      </c>
      <c r="G605" s="39">
        <v>32.568</v>
      </c>
      <c r="H605" s="39">
        <v>32.568</v>
      </c>
      <c r="I605" s="32"/>
      <c r="J605" s="38" t="s">
        <v>1199</v>
      </c>
      <c r="K605" s="45" t="s">
        <v>456</v>
      </c>
      <c r="L605" s="45" t="s">
        <v>457</v>
      </c>
      <c r="M605" s="45" t="s">
        <v>1200</v>
      </c>
      <c r="N605" s="38" t="s">
        <v>1201</v>
      </c>
      <c r="O605" s="38" t="s">
        <v>1202</v>
      </c>
      <c r="P605" s="38" t="s">
        <v>1203</v>
      </c>
    </row>
    <row r="606" s="18" customFormat="1" ht="14" spans="2:16">
      <c r="B606" s="31"/>
      <c r="C606" s="31"/>
      <c r="D606" s="32"/>
      <c r="E606" s="32"/>
      <c r="F606" s="32"/>
      <c r="G606" s="39"/>
      <c r="H606" s="39"/>
      <c r="I606" s="32"/>
      <c r="J606" s="38"/>
      <c r="K606" s="45" t="s">
        <v>467</v>
      </c>
      <c r="L606" s="45" t="s">
        <v>468</v>
      </c>
      <c r="M606" s="45" t="s">
        <v>1204</v>
      </c>
      <c r="N606" s="38" t="s">
        <v>960</v>
      </c>
      <c r="O606" s="38">
        <v>14</v>
      </c>
      <c r="P606" s="38" t="s">
        <v>538</v>
      </c>
    </row>
    <row r="607" s="18" customFormat="1" ht="14" spans="2:16">
      <c r="B607" s="31"/>
      <c r="C607" s="31"/>
      <c r="D607" s="32"/>
      <c r="E607" s="32"/>
      <c r="F607" s="32"/>
      <c r="G607" s="39"/>
      <c r="H607" s="39"/>
      <c r="I607" s="32"/>
      <c r="J607" s="38"/>
      <c r="K607" s="45" t="s">
        <v>467</v>
      </c>
      <c r="L607" s="45" t="s">
        <v>472</v>
      </c>
      <c r="M607" s="45" t="s">
        <v>1205</v>
      </c>
      <c r="N607" s="38" t="s">
        <v>960</v>
      </c>
      <c r="O607" s="38">
        <v>100</v>
      </c>
      <c r="P607" s="38" t="s">
        <v>495</v>
      </c>
    </row>
    <row r="608" s="18" customFormat="1" ht="14" spans="2:16">
      <c r="B608" s="31"/>
      <c r="C608" s="31"/>
      <c r="D608" s="32"/>
      <c r="E608" s="32"/>
      <c r="F608" s="32"/>
      <c r="G608" s="39"/>
      <c r="H608" s="39"/>
      <c r="I608" s="32"/>
      <c r="J608" s="38"/>
      <c r="K608" s="45" t="s">
        <v>467</v>
      </c>
      <c r="L608" s="45" t="s">
        <v>477</v>
      </c>
      <c r="M608" s="45" t="s">
        <v>1206</v>
      </c>
      <c r="N608" s="46" t="s">
        <v>479</v>
      </c>
      <c r="O608" s="38">
        <v>12</v>
      </c>
      <c r="P608" s="38" t="s">
        <v>480</v>
      </c>
    </row>
    <row r="609" s="18" customFormat="1" ht="14" spans="2:16">
      <c r="B609" s="31"/>
      <c r="C609" s="31"/>
      <c r="D609" s="32"/>
      <c r="E609" s="32"/>
      <c r="F609" s="32"/>
      <c r="G609" s="39"/>
      <c r="H609" s="39"/>
      <c r="I609" s="32"/>
      <c r="J609" s="38"/>
      <c r="K609" s="45" t="s">
        <v>481</v>
      </c>
      <c r="L609" s="45" t="s">
        <v>482</v>
      </c>
      <c r="M609" s="45" t="s">
        <v>1207</v>
      </c>
      <c r="N609" s="46" t="s">
        <v>479</v>
      </c>
      <c r="O609" s="38">
        <v>32.57</v>
      </c>
      <c r="P609" s="38" t="s">
        <v>484</v>
      </c>
    </row>
    <row r="610" s="18" customFormat="1" ht="14" spans="2:16">
      <c r="B610" s="31"/>
      <c r="C610" s="31"/>
      <c r="D610" s="32"/>
      <c r="E610" s="32"/>
      <c r="F610" s="32"/>
      <c r="G610" s="39"/>
      <c r="H610" s="39"/>
      <c r="I610" s="32"/>
      <c r="J610" s="38"/>
      <c r="K610" s="45" t="s">
        <v>485</v>
      </c>
      <c r="L610" s="45" t="s">
        <v>503</v>
      </c>
      <c r="M610" s="45" t="s">
        <v>1208</v>
      </c>
      <c r="N610" s="38" t="s">
        <v>474</v>
      </c>
      <c r="O610" s="46" t="s">
        <v>475</v>
      </c>
      <c r="P610" s="38"/>
    </row>
    <row r="611" s="18" customFormat="1" ht="28" spans="2:16">
      <c r="B611" s="31"/>
      <c r="C611" s="31"/>
      <c r="D611" s="32"/>
      <c r="E611" s="32"/>
      <c r="F611" s="32"/>
      <c r="G611" s="39"/>
      <c r="H611" s="39"/>
      <c r="I611" s="32"/>
      <c r="J611" s="38"/>
      <c r="K611" s="45" t="s">
        <v>485</v>
      </c>
      <c r="L611" s="45" t="s">
        <v>490</v>
      </c>
      <c r="M611" s="45" t="s">
        <v>1208</v>
      </c>
      <c r="N611" s="38" t="s">
        <v>474</v>
      </c>
      <c r="O611" s="46" t="s">
        <v>475</v>
      </c>
      <c r="P611" s="38"/>
    </row>
    <row r="612" s="18" customFormat="1" ht="28" spans="2:16">
      <c r="B612" s="31"/>
      <c r="C612" s="31"/>
      <c r="D612" s="32"/>
      <c r="E612" s="32"/>
      <c r="F612" s="32"/>
      <c r="G612" s="39"/>
      <c r="H612" s="39"/>
      <c r="I612" s="32"/>
      <c r="J612" s="38"/>
      <c r="K612" s="45" t="s">
        <v>492</v>
      </c>
      <c r="L612" s="45" t="s">
        <v>493</v>
      </c>
      <c r="M612" s="45" t="s">
        <v>1209</v>
      </c>
      <c r="N612" s="46" t="s">
        <v>498</v>
      </c>
      <c r="O612" s="38">
        <v>95</v>
      </c>
      <c r="P612" s="38" t="s">
        <v>495</v>
      </c>
    </row>
    <row r="613" s="18" customFormat="1" ht="28" spans="2:17">
      <c r="B613" s="33" t="s">
        <v>197</v>
      </c>
      <c r="C613" s="33" t="s">
        <v>284</v>
      </c>
      <c r="D613" s="34" t="s">
        <v>464</v>
      </c>
      <c r="E613" s="42" t="s">
        <v>1176</v>
      </c>
      <c r="F613" s="42">
        <v>61576311</v>
      </c>
      <c r="G613" s="40">
        <v>163.8</v>
      </c>
      <c r="H613" s="40">
        <v>163.8</v>
      </c>
      <c r="I613" s="42"/>
      <c r="J613" s="42" t="s">
        <v>1210</v>
      </c>
      <c r="K613" s="70" t="s">
        <v>467</v>
      </c>
      <c r="L613" s="71" t="s">
        <v>468</v>
      </c>
      <c r="M613" s="71" t="s">
        <v>1211</v>
      </c>
      <c r="N613" s="72" t="s">
        <v>470</v>
      </c>
      <c r="O613" s="72">
        <v>57</v>
      </c>
      <c r="P613" s="72" t="s">
        <v>538</v>
      </c>
      <c r="Q613" s="73" t="s">
        <v>476</v>
      </c>
    </row>
    <row r="614" s="18" customFormat="1" ht="41" spans="2:17">
      <c r="B614" s="33"/>
      <c r="C614" s="33"/>
      <c r="D614" s="34"/>
      <c r="E614" s="42"/>
      <c r="F614" s="42"/>
      <c r="G614" s="40"/>
      <c r="H614" s="40"/>
      <c r="I614" s="42"/>
      <c r="J614" s="42"/>
      <c r="K614" s="70" t="s">
        <v>467</v>
      </c>
      <c r="L614" s="71" t="s">
        <v>468</v>
      </c>
      <c r="M614" s="71" t="s">
        <v>1212</v>
      </c>
      <c r="N614" s="72" t="s">
        <v>470</v>
      </c>
      <c r="O614" s="72">
        <v>3.03</v>
      </c>
      <c r="P614" s="72" t="s">
        <v>1213</v>
      </c>
      <c r="Q614" s="73" t="s">
        <v>476</v>
      </c>
    </row>
    <row r="615" s="18" customFormat="1" ht="28" spans="2:17">
      <c r="B615" s="33"/>
      <c r="C615" s="33"/>
      <c r="D615" s="34"/>
      <c r="E615" s="42"/>
      <c r="F615" s="42"/>
      <c r="G615" s="40"/>
      <c r="H615" s="40"/>
      <c r="I615" s="42"/>
      <c r="J615" s="42"/>
      <c r="K615" s="70" t="s">
        <v>467</v>
      </c>
      <c r="L615" s="71" t="s">
        <v>468</v>
      </c>
      <c r="M615" s="71" t="s">
        <v>1214</v>
      </c>
      <c r="N615" s="72" t="s">
        <v>470</v>
      </c>
      <c r="O615" s="72">
        <v>57</v>
      </c>
      <c r="P615" s="72" t="s">
        <v>538</v>
      </c>
      <c r="Q615" s="73" t="s">
        <v>476</v>
      </c>
    </row>
    <row r="616" s="18" customFormat="1" ht="14" spans="2:17">
      <c r="B616" s="33"/>
      <c r="C616" s="33"/>
      <c r="D616" s="34"/>
      <c r="E616" s="42"/>
      <c r="F616" s="42"/>
      <c r="G616" s="40"/>
      <c r="H616" s="40"/>
      <c r="I616" s="42"/>
      <c r="J616" s="42"/>
      <c r="K616" s="70" t="s">
        <v>467</v>
      </c>
      <c r="L616" s="71" t="s">
        <v>472</v>
      </c>
      <c r="M616" s="71" t="s">
        <v>1215</v>
      </c>
      <c r="N616" s="72" t="s">
        <v>470</v>
      </c>
      <c r="O616" s="72">
        <v>100</v>
      </c>
      <c r="P616" s="72" t="s">
        <v>495</v>
      </c>
      <c r="Q616" s="73" t="s">
        <v>476</v>
      </c>
    </row>
    <row r="617" s="18" customFormat="1" ht="28" spans="2:17">
      <c r="B617" s="33"/>
      <c r="C617" s="33"/>
      <c r="D617" s="34"/>
      <c r="E617" s="42"/>
      <c r="F617" s="42"/>
      <c r="G617" s="40"/>
      <c r="H617" s="40"/>
      <c r="I617" s="42"/>
      <c r="J617" s="42"/>
      <c r="K617" s="70" t="s">
        <v>467</v>
      </c>
      <c r="L617" s="71" t="s">
        <v>477</v>
      </c>
      <c r="M617" s="71" t="s">
        <v>1216</v>
      </c>
      <c r="N617" s="72" t="s">
        <v>479</v>
      </c>
      <c r="O617" s="72">
        <v>3</v>
      </c>
      <c r="P617" s="72" t="s">
        <v>480</v>
      </c>
      <c r="Q617" s="73" t="s">
        <v>476</v>
      </c>
    </row>
    <row r="618" s="18" customFormat="1" ht="28" spans="2:17">
      <c r="B618" s="33"/>
      <c r="C618" s="33"/>
      <c r="D618" s="34"/>
      <c r="E618" s="42"/>
      <c r="F618" s="42"/>
      <c r="G618" s="40"/>
      <c r="H618" s="40"/>
      <c r="I618" s="42"/>
      <c r="J618" s="42"/>
      <c r="K618" s="70" t="s">
        <v>485</v>
      </c>
      <c r="L618" s="71" t="s">
        <v>503</v>
      </c>
      <c r="M618" s="71" t="s">
        <v>1217</v>
      </c>
      <c r="N618" s="38" t="s">
        <v>474</v>
      </c>
      <c r="O618" s="46" t="s">
        <v>475</v>
      </c>
      <c r="P618" s="72"/>
      <c r="Q618" s="73" t="s">
        <v>476</v>
      </c>
    </row>
    <row r="619" s="18" customFormat="1" ht="28" spans="2:17">
      <c r="B619" s="33"/>
      <c r="C619" s="33"/>
      <c r="D619" s="34"/>
      <c r="E619" s="42"/>
      <c r="F619" s="42"/>
      <c r="G619" s="40"/>
      <c r="H619" s="40"/>
      <c r="I619" s="42"/>
      <c r="J619" s="42"/>
      <c r="K619" s="70" t="s">
        <v>485</v>
      </c>
      <c r="L619" s="71" t="s">
        <v>490</v>
      </c>
      <c r="M619" s="71" t="s">
        <v>1218</v>
      </c>
      <c r="N619" s="38" t="s">
        <v>474</v>
      </c>
      <c r="O619" s="46" t="s">
        <v>475</v>
      </c>
      <c r="P619" s="72"/>
      <c r="Q619" s="73" t="s">
        <v>476</v>
      </c>
    </row>
    <row r="620" s="18" customFormat="1" ht="58" customHeight="1" spans="2:17">
      <c r="B620" s="33"/>
      <c r="C620" s="33"/>
      <c r="D620" s="34"/>
      <c r="E620" s="42"/>
      <c r="F620" s="42"/>
      <c r="G620" s="40"/>
      <c r="H620" s="40"/>
      <c r="I620" s="42"/>
      <c r="J620" s="42"/>
      <c r="K620" s="70" t="s">
        <v>492</v>
      </c>
      <c r="L620" s="71" t="s">
        <v>493</v>
      </c>
      <c r="M620" s="71" t="s">
        <v>1219</v>
      </c>
      <c r="N620" s="72" t="s">
        <v>498</v>
      </c>
      <c r="O620" s="72">
        <v>95</v>
      </c>
      <c r="P620" s="72" t="s">
        <v>495</v>
      </c>
      <c r="Q620" s="73" t="s">
        <v>476</v>
      </c>
    </row>
    <row r="621" s="18" customFormat="1" ht="28" spans="2:16">
      <c r="B621" s="31" t="s">
        <v>197</v>
      </c>
      <c r="C621" s="31" t="s">
        <v>285</v>
      </c>
      <c r="D621" s="32" t="s">
        <v>464</v>
      </c>
      <c r="E621" s="32" t="s">
        <v>1176</v>
      </c>
      <c r="F621" s="32">
        <v>61576311</v>
      </c>
      <c r="G621" s="39">
        <v>80</v>
      </c>
      <c r="H621" s="39">
        <v>80</v>
      </c>
      <c r="I621" s="32"/>
      <c r="J621" s="38" t="s">
        <v>1220</v>
      </c>
      <c r="K621" s="45" t="s">
        <v>467</v>
      </c>
      <c r="L621" s="45" t="s">
        <v>468</v>
      </c>
      <c r="M621" s="45" t="s">
        <v>1221</v>
      </c>
      <c r="N621" s="38" t="s">
        <v>470</v>
      </c>
      <c r="O621" s="38">
        <v>208</v>
      </c>
      <c r="P621" s="46" t="s">
        <v>777</v>
      </c>
    </row>
    <row r="622" s="18" customFormat="1" ht="14" spans="2:16">
      <c r="B622" s="31"/>
      <c r="C622" s="31"/>
      <c r="D622" s="32"/>
      <c r="E622" s="32"/>
      <c r="F622" s="32"/>
      <c r="G622" s="39"/>
      <c r="H622" s="39"/>
      <c r="I622" s="32"/>
      <c r="J622" s="38"/>
      <c r="K622" s="45" t="s">
        <v>467</v>
      </c>
      <c r="L622" s="45" t="s">
        <v>468</v>
      </c>
      <c r="M622" s="45" t="s">
        <v>1222</v>
      </c>
      <c r="N622" s="38" t="s">
        <v>470</v>
      </c>
      <c r="O622" s="38">
        <v>57</v>
      </c>
      <c r="P622" s="46" t="s">
        <v>538</v>
      </c>
    </row>
    <row r="623" s="18" customFormat="1" ht="14" spans="2:16">
      <c r="B623" s="31"/>
      <c r="C623" s="31"/>
      <c r="D623" s="32"/>
      <c r="E623" s="32"/>
      <c r="F623" s="32"/>
      <c r="G623" s="39"/>
      <c r="H623" s="39"/>
      <c r="I623" s="32"/>
      <c r="J623" s="38"/>
      <c r="K623" s="45" t="s">
        <v>467</v>
      </c>
      <c r="L623" s="45" t="s">
        <v>472</v>
      </c>
      <c r="M623" s="45" t="s">
        <v>1223</v>
      </c>
      <c r="N623" s="38" t="s">
        <v>470</v>
      </c>
      <c r="O623" s="38">
        <v>100</v>
      </c>
      <c r="P623" s="46" t="s">
        <v>495</v>
      </c>
    </row>
    <row r="624" s="18" customFormat="1" ht="14" spans="2:16">
      <c r="B624" s="31"/>
      <c r="C624" s="31"/>
      <c r="D624" s="32"/>
      <c r="E624" s="32"/>
      <c r="F624" s="32"/>
      <c r="G624" s="39"/>
      <c r="H624" s="39"/>
      <c r="I624" s="32"/>
      <c r="J624" s="38"/>
      <c r="K624" s="45" t="s">
        <v>467</v>
      </c>
      <c r="L624" s="45" t="s">
        <v>477</v>
      </c>
      <c r="M624" s="45" t="s">
        <v>1224</v>
      </c>
      <c r="N624" s="38" t="s">
        <v>470</v>
      </c>
      <c r="O624" s="38">
        <v>9</v>
      </c>
      <c r="P624" s="46" t="s">
        <v>480</v>
      </c>
    </row>
    <row r="625" s="18" customFormat="1" ht="14" spans="2:16">
      <c r="B625" s="31"/>
      <c r="C625" s="31"/>
      <c r="D625" s="32"/>
      <c r="E625" s="32"/>
      <c r="F625" s="32"/>
      <c r="G625" s="39"/>
      <c r="H625" s="39"/>
      <c r="I625" s="32"/>
      <c r="J625" s="38"/>
      <c r="K625" s="45" t="s">
        <v>481</v>
      </c>
      <c r="L625" s="45" t="s">
        <v>482</v>
      </c>
      <c r="M625" s="45" t="s">
        <v>1225</v>
      </c>
      <c r="N625" s="38" t="s">
        <v>470</v>
      </c>
      <c r="O625" s="38">
        <v>80</v>
      </c>
      <c r="P625" s="46" t="s">
        <v>484</v>
      </c>
    </row>
    <row r="626" s="18" customFormat="1" ht="41" spans="2:16">
      <c r="B626" s="31"/>
      <c r="C626" s="31"/>
      <c r="D626" s="32"/>
      <c r="E626" s="32"/>
      <c r="F626" s="32"/>
      <c r="G626" s="39"/>
      <c r="H626" s="39"/>
      <c r="I626" s="32"/>
      <c r="J626" s="38"/>
      <c r="K626" s="45" t="s">
        <v>485</v>
      </c>
      <c r="L626" s="45" t="s">
        <v>503</v>
      </c>
      <c r="M626" s="45" t="s">
        <v>1226</v>
      </c>
      <c r="N626" s="38" t="s">
        <v>474</v>
      </c>
      <c r="O626" s="46" t="s">
        <v>475</v>
      </c>
      <c r="P626" s="46"/>
    </row>
    <row r="627" s="18" customFormat="1" ht="28" spans="2:16">
      <c r="B627" s="31"/>
      <c r="C627" s="31"/>
      <c r="D627" s="32"/>
      <c r="E627" s="32"/>
      <c r="F627" s="32"/>
      <c r="G627" s="39"/>
      <c r="H627" s="39"/>
      <c r="I627" s="32"/>
      <c r="J627" s="38"/>
      <c r="K627" s="45" t="s">
        <v>485</v>
      </c>
      <c r="L627" s="45" t="s">
        <v>490</v>
      </c>
      <c r="M627" s="45" t="s">
        <v>1227</v>
      </c>
      <c r="N627" s="38" t="s">
        <v>474</v>
      </c>
      <c r="O627" s="46" t="s">
        <v>475</v>
      </c>
      <c r="P627" s="46"/>
    </row>
    <row r="628" s="18" customFormat="1" ht="28" spans="2:16">
      <c r="B628" s="31"/>
      <c r="C628" s="31"/>
      <c r="D628" s="32"/>
      <c r="E628" s="32"/>
      <c r="F628" s="32"/>
      <c r="G628" s="39"/>
      <c r="H628" s="39"/>
      <c r="I628" s="32"/>
      <c r="J628" s="38"/>
      <c r="K628" s="45" t="s">
        <v>492</v>
      </c>
      <c r="L628" s="45" t="s">
        <v>493</v>
      </c>
      <c r="M628" s="45" t="s">
        <v>1184</v>
      </c>
      <c r="N628" s="38" t="s">
        <v>498</v>
      </c>
      <c r="O628" s="38">
        <v>95</v>
      </c>
      <c r="P628" s="46" t="s">
        <v>495</v>
      </c>
    </row>
    <row r="629" s="18" customFormat="1" ht="14" spans="2:16">
      <c r="B629" s="31" t="s">
        <v>197</v>
      </c>
      <c r="C629" s="31" t="s">
        <v>286</v>
      </c>
      <c r="D629" s="32" t="s">
        <v>464</v>
      </c>
      <c r="E629" s="32" t="s">
        <v>1228</v>
      </c>
      <c r="F629" s="32">
        <v>61552560</v>
      </c>
      <c r="G629" s="39">
        <v>150</v>
      </c>
      <c r="H629" s="39">
        <v>150</v>
      </c>
      <c r="I629" s="32"/>
      <c r="J629" s="32" t="s">
        <v>1229</v>
      </c>
      <c r="K629" s="45" t="s">
        <v>467</v>
      </c>
      <c r="L629" s="45" t="s">
        <v>468</v>
      </c>
      <c r="M629" s="45" t="s">
        <v>1230</v>
      </c>
      <c r="N629" s="38" t="s">
        <v>470</v>
      </c>
      <c r="O629" s="38">
        <v>10</v>
      </c>
      <c r="P629" s="38" t="s">
        <v>1188</v>
      </c>
    </row>
    <row r="630" s="18" customFormat="1" ht="14" spans="2:16">
      <c r="B630" s="31"/>
      <c r="C630" s="31"/>
      <c r="D630" s="32"/>
      <c r="E630" s="32"/>
      <c r="F630" s="32"/>
      <c r="G630" s="39"/>
      <c r="H630" s="39"/>
      <c r="I630" s="32"/>
      <c r="J630" s="32"/>
      <c r="K630" s="45" t="s">
        <v>467</v>
      </c>
      <c r="L630" s="45" t="s">
        <v>472</v>
      </c>
      <c r="M630" s="45" t="s">
        <v>1231</v>
      </c>
      <c r="N630" s="38" t="s">
        <v>470</v>
      </c>
      <c r="O630" s="38">
        <v>100</v>
      </c>
      <c r="P630" s="38" t="s">
        <v>495</v>
      </c>
    </row>
    <row r="631" s="18" customFormat="1" ht="14" spans="2:16">
      <c r="B631" s="31"/>
      <c r="C631" s="31"/>
      <c r="D631" s="32"/>
      <c r="E631" s="32"/>
      <c r="F631" s="32"/>
      <c r="G631" s="39"/>
      <c r="H631" s="39"/>
      <c r="I631" s="32"/>
      <c r="J631" s="32"/>
      <c r="K631" s="45" t="s">
        <v>467</v>
      </c>
      <c r="L631" s="45" t="s">
        <v>477</v>
      </c>
      <c r="M631" s="45" t="s">
        <v>1232</v>
      </c>
      <c r="N631" s="38" t="s">
        <v>470</v>
      </c>
      <c r="O631" s="38">
        <v>100</v>
      </c>
      <c r="P631" s="38" t="s">
        <v>495</v>
      </c>
    </row>
    <row r="632" s="18" customFormat="1" ht="14" spans="2:16">
      <c r="B632" s="31"/>
      <c r="C632" s="31"/>
      <c r="D632" s="32"/>
      <c r="E632" s="32"/>
      <c r="F632" s="32"/>
      <c r="G632" s="39"/>
      <c r="H632" s="39"/>
      <c r="I632" s="32"/>
      <c r="J632" s="32"/>
      <c r="K632" s="45" t="s">
        <v>481</v>
      </c>
      <c r="L632" s="45" t="s">
        <v>482</v>
      </c>
      <c r="M632" s="45" t="s">
        <v>1233</v>
      </c>
      <c r="N632" s="38" t="s">
        <v>470</v>
      </c>
      <c r="O632" s="38">
        <v>150</v>
      </c>
      <c r="P632" s="38" t="s">
        <v>484</v>
      </c>
    </row>
    <row r="633" s="18" customFormat="1" ht="14" spans="2:16">
      <c r="B633" s="31"/>
      <c r="C633" s="31"/>
      <c r="D633" s="32"/>
      <c r="E633" s="32"/>
      <c r="F633" s="32"/>
      <c r="G633" s="39"/>
      <c r="H633" s="39"/>
      <c r="I633" s="32"/>
      <c r="J633" s="32"/>
      <c r="K633" s="45" t="s">
        <v>485</v>
      </c>
      <c r="L633" s="45" t="s">
        <v>503</v>
      </c>
      <c r="M633" s="45" t="s">
        <v>1234</v>
      </c>
      <c r="N633" s="38" t="s">
        <v>474</v>
      </c>
      <c r="O633" s="46" t="s">
        <v>475</v>
      </c>
      <c r="P633" s="38"/>
    </row>
    <row r="634" s="18" customFormat="1" ht="28" spans="2:16">
      <c r="B634" s="31"/>
      <c r="C634" s="31"/>
      <c r="D634" s="32"/>
      <c r="E634" s="32"/>
      <c r="F634" s="32"/>
      <c r="G634" s="39"/>
      <c r="H634" s="39"/>
      <c r="I634" s="32"/>
      <c r="J634" s="32"/>
      <c r="K634" s="45" t="s">
        <v>485</v>
      </c>
      <c r="L634" s="45" t="s">
        <v>490</v>
      </c>
      <c r="M634" s="45" t="s">
        <v>1235</v>
      </c>
      <c r="N634" s="38" t="s">
        <v>474</v>
      </c>
      <c r="O634" s="46" t="s">
        <v>475</v>
      </c>
      <c r="P634" s="38"/>
    </row>
    <row r="635" s="18" customFormat="1" ht="28" spans="2:16">
      <c r="B635" s="31"/>
      <c r="C635" s="31"/>
      <c r="D635" s="32"/>
      <c r="E635" s="32"/>
      <c r="F635" s="32"/>
      <c r="G635" s="39"/>
      <c r="H635" s="39"/>
      <c r="I635" s="32"/>
      <c r="J635" s="32"/>
      <c r="K635" s="45" t="s">
        <v>492</v>
      </c>
      <c r="L635" s="45" t="s">
        <v>493</v>
      </c>
      <c r="M635" s="45" t="s">
        <v>1236</v>
      </c>
      <c r="N635" s="38" t="s">
        <v>498</v>
      </c>
      <c r="O635" s="38">
        <v>95</v>
      </c>
      <c r="P635" s="38" t="s">
        <v>495</v>
      </c>
    </row>
    <row r="636" s="18" customFormat="1" spans="2:16">
      <c r="B636" s="31"/>
      <c r="C636" s="31"/>
      <c r="D636" s="32"/>
      <c r="E636" s="32"/>
      <c r="F636" s="32"/>
      <c r="G636" s="39"/>
      <c r="H636" s="39"/>
      <c r="I636" s="32"/>
      <c r="J636" s="32"/>
      <c r="K636" s="45"/>
      <c r="L636" s="45"/>
      <c r="M636" s="45"/>
      <c r="N636" s="38"/>
      <c r="O636" s="38"/>
      <c r="P636" s="38"/>
    </row>
    <row r="637" s="18" customFormat="1" spans="2:16">
      <c r="B637" s="31" t="s">
        <v>197</v>
      </c>
      <c r="C637" s="31" t="s">
        <v>287</v>
      </c>
      <c r="D637" s="32" t="s">
        <v>464</v>
      </c>
      <c r="E637" s="32" t="s">
        <v>1237</v>
      </c>
      <c r="F637" s="32">
        <v>61552560</v>
      </c>
      <c r="G637" s="39">
        <v>8.49</v>
      </c>
      <c r="H637" s="39">
        <v>8.49</v>
      </c>
      <c r="I637" s="32"/>
      <c r="J637" s="32" t="s">
        <v>1238</v>
      </c>
      <c r="K637" s="45"/>
      <c r="L637" s="45"/>
      <c r="M637" s="45"/>
      <c r="N637" s="38"/>
      <c r="O637" s="38"/>
      <c r="P637" s="38"/>
    </row>
    <row r="638" s="18" customFormat="1" ht="14" spans="2:16">
      <c r="B638" s="31"/>
      <c r="C638" s="31"/>
      <c r="D638" s="32"/>
      <c r="E638" s="32"/>
      <c r="F638" s="32"/>
      <c r="G638" s="39"/>
      <c r="H638" s="39"/>
      <c r="I638" s="32"/>
      <c r="J638" s="32"/>
      <c r="K638" s="41" t="s">
        <v>467</v>
      </c>
      <c r="L638" s="41" t="s">
        <v>468</v>
      </c>
      <c r="M638" s="41" t="s">
        <v>1239</v>
      </c>
      <c r="N638" s="38" t="s">
        <v>470</v>
      </c>
      <c r="O638" s="38">
        <v>4</v>
      </c>
      <c r="P638" s="38" t="s">
        <v>538</v>
      </c>
    </row>
    <row r="639" s="18" customFormat="1" ht="14" spans="2:16">
      <c r="B639" s="31"/>
      <c r="C639" s="31"/>
      <c r="D639" s="32"/>
      <c r="E639" s="32"/>
      <c r="F639" s="32"/>
      <c r="G639" s="39"/>
      <c r="H639" s="39"/>
      <c r="I639" s="32"/>
      <c r="J639" s="32"/>
      <c r="K639" s="41" t="s">
        <v>467</v>
      </c>
      <c r="L639" s="41" t="s">
        <v>472</v>
      </c>
      <c r="M639" s="41" t="s">
        <v>1240</v>
      </c>
      <c r="N639" s="38" t="s">
        <v>470</v>
      </c>
      <c r="O639" s="38">
        <v>100</v>
      </c>
      <c r="P639" s="38" t="s">
        <v>495</v>
      </c>
    </row>
    <row r="640" s="18" customFormat="1" ht="14" spans="2:16">
      <c r="B640" s="31"/>
      <c r="C640" s="31"/>
      <c r="D640" s="32"/>
      <c r="E640" s="32"/>
      <c r="F640" s="32"/>
      <c r="G640" s="39"/>
      <c r="H640" s="39"/>
      <c r="I640" s="32"/>
      <c r="J640" s="32"/>
      <c r="K640" s="41" t="s">
        <v>467</v>
      </c>
      <c r="L640" s="41" t="s">
        <v>477</v>
      </c>
      <c r="M640" s="41" t="s">
        <v>1241</v>
      </c>
      <c r="N640" s="38" t="s">
        <v>470</v>
      </c>
      <c r="O640" s="38">
        <v>2024</v>
      </c>
      <c r="P640" s="38" t="s">
        <v>562</v>
      </c>
    </row>
    <row r="641" s="18" customFormat="1" ht="14" spans="2:16">
      <c r="B641" s="31"/>
      <c r="C641" s="31"/>
      <c r="D641" s="32"/>
      <c r="E641" s="32"/>
      <c r="F641" s="32"/>
      <c r="G641" s="39"/>
      <c r="H641" s="39"/>
      <c r="I641" s="32"/>
      <c r="J641" s="32"/>
      <c r="K641" s="41" t="s">
        <v>481</v>
      </c>
      <c r="L641" s="41" t="s">
        <v>482</v>
      </c>
      <c r="M641" s="41" t="s">
        <v>1242</v>
      </c>
      <c r="N641" s="38" t="s">
        <v>470</v>
      </c>
      <c r="O641" s="38">
        <v>2.89</v>
      </c>
      <c r="P641" s="38" t="s">
        <v>484</v>
      </c>
    </row>
    <row r="642" s="18" customFormat="1" ht="14" spans="2:16">
      <c r="B642" s="31"/>
      <c r="C642" s="31"/>
      <c r="D642" s="32"/>
      <c r="E642" s="32"/>
      <c r="F642" s="32"/>
      <c r="G642" s="39"/>
      <c r="H642" s="39"/>
      <c r="I642" s="32"/>
      <c r="J642" s="32"/>
      <c r="K642" s="41" t="s">
        <v>485</v>
      </c>
      <c r="L642" s="41" t="s">
        <v>503</v>
      </c>
      <c r="M642" s="41" t="s">
        <v>1243</v>
      </c>
      <c r="N642" s="38" t="s">
        <v>474</v>
      </c>
      <c r="O642" s="46" t="s">
        <v>475</v>
      </c>
      <c r="P642" s="38"/>
    </row>
    <row r="643" s="18" customFormat="1" ht="28" spans="2:16">
      <c r="B643" s="31"/>
      <c r="C643" s="31"/>
      <c r="D643" s="32"/>
      <c r="E643" s="32"/>
      <c r="F643" s="32"/>
      <c r="G643" s="39"/>
      <c r="H643" s="39"/>
      <c r="I643" s="32"/>
      <c r="J643" s="32"/>
      <c r="K643" s="41" t="s">
        <v>485</v>
      </c>
      <c r="L643" s="41" t="s">
        <v>490</v>
      </c>
      <c r="M643" s="41" t="s">
        <v>1243</v>
      </c>
      <c r="N643" s="38" t="s">
        <v>474</v>
      </c>
      <c r="O643" s="46" t="s">
        <v>475</v>
      </c>
      <c r="P643" s="38"/>
    </row>
    <row r="644" s="18" customFormat="1" ht="28" spans="2:16">
      <c r="B644" s="31"/>
      <c r="C644" s="31"/>
      <c r="D644" s="32"/>
      <c r="E644" s="32"/>
      <c r="F644" s="32"/>
      <c r="G644" s="39"/>
      <c r="H644" s="39"/>
      <c r="I644" s="32"/>
      <c r="J644" s="32"/>
      <c r="K644" s="41" t="s">
        <v>492</v>
      </c>
      <c r="L644" s="41" t="s">
        <v>493</v>
      </c>
      <c r="M644" s="41" t="s">
        <v>1236</v>
      </c>
      <c r="N644" s="38" t="s">
        <v>498</v>
      </c>
      <c r="O644" s="38">
        <v>95</v>
      </c>
      <c r="P644" s="38" t="s">
        <v>495</v>
      </c>
    </row>
    <row r="645" s="18" customFormat="1" ht="14" spans="2:16">
      <c r="B645" s="31" t="s">
        <v>197</v>
      </c>
      <c r="C645" s="31" t="s">
        <v>288</v>
      </c>
      <c r="D645" s="32" t="s">
        <v>464</v>
      </c>
      <c r="E645" s="32" t="s">
        <v>1237</v>
      </c>
      <c r="F645" s="32">
        <v>61552560</v>
      </c>
      <c r="G645" s="39">
        <v>166.641537</v>
      </c>
      <c r="H645" s="39">
        <v>166.641537</v>
      </c>
      <c r="I645" s="32"/>
      <c r="J645" s="32" t="s">
        <v>1244</v>
      </c>
      <c r="K645" s="45" t="s">
        <v>467</v>
      </c>
      <c r="L645" s="45" t="s">
        <v>468</v>
      </c>
      <c r="M645" s="45" t="s">
        <v>1245</v>
      </c>
      <c r="N645" s="38" t="s">
        <v>470</v>
      </c>
      <c r="O645" s="38">
        <v>3</v>
      </c>
      <c r="P645" s="38" t="s">
        <v>538</v>
      </c>
    </row>
    <row r="646" s="18" customFormat="1" ht="14" spans="2:16">
      <c r="B646" s="31"/>
      <c r="C646" s="31"/>
      <c r="D646" s="32"/>
      <c r="E646" s="32"/>
      <c r="F646" s="32"/>
      <c r="G646" s="39"/>
      <c r="H646" s="39"/>
      <c r="I646" s="32"/>
      <c r="J646" s="32"/>
      <c r="K646" s="45" t="s">
        <v>467</v>
      </c>
      <c r="L646" s="45" t="s">
        <v>472</v>
      </c>
      <c r="M646" s="45" t="s">
        <v>1246</v>
      </c>
      <c r="N646" s="38" t="s">
        <v>470</v>
      </c>
      <c r="O646" s="38">
        <v>100</v>
      </c>
      <c r="P646" s="38" t="s">
        <v>495</v>
      </c>
    </row>
    <row r="647" s="18" customFormat="1" ht="14" spans="2:16">
      <c r="B647" s="31"/>
      <c r="C647" s="31"/>
      <c r="D647" s="32"/>
      <c r="E647" s="32"/>
      <c r="F647" s="32"/>
      <c r="G647" s="39"/>
      <c r="H647" s="39"/>
      <c r="I647" s="32"/>
      <c r="J647" s="32"/>
      <c r="K647" s="45" t="s">
        <v>467</v>
      </c>
      <c r="L647" s="45" t="s">
        <v>477</v>
      </c>
      <c r="M647" s="45" t="s">
        <v>1247</v>
      </c>
      <c r="N647" s="38" t="s">
        <v>470</v>
      </c>
      <c r="O647" s="38">
        <v>100</v>
      </c>
      <c r="P647" s="38" t="s">
        <v>495</v>
      </c>
    </row>
    <row r="648" s="18" customFormat="1" ht="14" spans="2:16">
      <c r="B648" s="31"/>
      <c r="C648" s="31"/>
      <c r="D648" s="32"/>
      <c r="E648" s="32"/>
      <c r="F648" s="32"/>
      <c r="G648" s="39"/>
      <c r="H648" s="39"/>
      <c r="I648" s="32"/>
      <c r="J648" s="32"/>
      <c r="K648" s="45" t="s">
        <v>481</v>
      </c>
      <c r="L648" s="45" t="s">
        <v>482</v>
      </c>
      <c r="M648" s="45" t="s">
        <v>1248</v>
      </c>
      <c r="N648" s="38" t="s">
        <v>470</v>
      </c>
      <c r="O648" s="38">
        <v>49</v>
      </c>
      <c r="P648" s="38" t="s">
        <v>484</v>
      </c>
    </row>
    <row r="649" s="18" customFormat="1" ht="14" spans="2:16">
      <c r="B649" s="31"/>
      <c r="C649" s="31"/>
      <c r="D649" s="32"/>
      <c r="E649" s="32"/>
      <c r="F649" s="32"/>
      <c r="G649" s="39"/>
      <c r="H649" s="39"/>
      <c r="I649" s="32"/>
      <c r="J649" s="32"/>
      <c r="K649" s="45" t="s">
        <v>485</v>
      </c>
      <c r="L649" s="45" t="s">
        <v>503</v>
      </c>
      <c r="M649" s="45" t="s">
        <v>1249</v>
      </c>
      <c r="N649" s="38" t="s">
        <v>474</v>
      </c>
      <c r="O649" s="46" t="s">
        <v>475</v>
      </c>
      <c r="P649" s="38"/>
    </row>
    <row r="650" s="18" customFormat="1" ht="28" spans="2:16">
      <c r="B650" s="31"/>
      <c r="C650" s="31"/>
      <c r="D650" s="32"/>
      <c r="E650" s="32"/>
      <c r="F650" s="32"/>
      <c r="G650" s="39"/>
      <c r="H650" s="39"/>
      <c r="I650" s="32"/>
      <c r="J650" s="32"/>
      <c r="K650" s="45" t="s">
        <v>485</v>
      </c>
      <c r="L650" s="45" t="s">
        <v>490</v>
      </c>
      <c r="M650" s="45" t="s">
        <v>1250</v>
      </c>
      <c r="N650" s="38" t="s">
        <v>474</v>
      </c>
      <c r="O650" s="46" t="s">
        <v>475</v>
      </c>
      <c r="P650" s="38"/>
    </row>
    <row r="651" s="18" customFormat="1" ht="28" spans="2:16">
      <c r="B651" s="31"/>
      <c r="C651" s="31"/>
      <c r="D651" s="32"/>
      <c r="E651" s="32"/>
      <c r="F651" s="32"/>
      <c r="G651" s="39"/>
      <c r="H651" s="39"/>
      <c r="I651" s="32"/>
      <c r="J651" s="32"/>
      <c r="K651" s="45" t="s">
        <v>492</v>
      </c>
      <c r="L651" s="45" t="s">
        <v>493</v>
      </c>
      <c r="M651" s="45" t="s">
        <v>1236</v>
      </c>
      <c r="N651" s="38" t="s">
        <v>498</v>
      </c>
      <c r="O651" s="38">
        <v>95</v>
      </c>
      <c r="P651" s="38" t="s">
        <v>495</v>
      </c>
    </row>
    <row r="652" s="18" customFormat="1" ht="14" spans="2:16">
      <c r="B652" s="31"/>
      <c r="C652" s="31"/>
      <c r="D652" s="32"/>
      <c r="E652" s="32"/>
      <c r="F652" s="32"/>
      <c r="G652" s="39"/>
      <c r="H652" s="39"/>
      <c r="I652" s="32"/>
      <c r="J652" s="32"/>
      <c r="K652" s="45" t="s">
        <v>467</v>
      </c>
      <c r="L652" s="45" t="s">
        <v>468</v>
      </c>
      <c r="M652" s="45" t="s">
        <v>1251</v>
      </c>
      <c r="N652" s="38" t="s">
        <v>470</v>
      </c>
      <c r="O652" s="38">
        <v>288</v>
      </c>
      <c r="P652" s="38" t="s">
        <v>1252</v>
      </c>
    </row>
    <row r="653" s="18" customFormat="1" ht="14" spans="2:16">
      <c r="B653" s="31"/>
      <c r="C653" s="31"/>
      <c r="D653" s="32"/>
      <c r="E653" s="32"/>
      <c r="F653" s="32"/>
      <c r="G653" s="39"/>
      <c r="H653" s="39"/>
      <c r="I653" s="32"/>
      <c r="J653" s="32"/>
      <c r="K653" s="45" t="s">
        <v>467</v>
      </c>
      <c r="L653" s="45" t="s">
        <v>472</v>
      </c>
      <c r="M653" s="45" t="s">
        <v>1246</v>
      </c>
      <c r="N653" s="38" t="s">
        <v>470</v>
      </c>
      <c r="O653" s="38">
        <v>100</v>
      </c>
      <c r="P653" s="38" t="s">
        <v>495</v>
      </c>
    </row>
    <row r="654" s="18" customFormat="1" ht="14" spans="2:16">
      <c r="B654" s="31"/>
      <c r="C654" s="31"/>
      <c r="D654" s="32"/>
      <c r="E654" s="32"/>
      <c r="F654" s="32"/>
      <c r="G654" s="39"/>
      <c r="H654" s="39"/>
      <c r="I654" s="32"/>
      <c r="J654" s="32"/>
      <c r="K654" s="45" t="s">
        <v>467</v>
      </c>
      <c r="L654" s="45" t="s">
        <v>477</v>
      </c>
      <c r="M654" s="45" t="s">
        <v>1247</v>
      </c>
      <c r="N654" s="38" t="s">
        <v>470</v>
      </c>
      <c r="O654" s="38">
        <v>100</v>
      </c>
      <c r="P654" s="38" t="s">
        <v>495</v>
      </c>
    </row>
    <row r="655" s="18" customFormat="1" ht="14" spans="2:16">
      <c r="B655" s="31"/>
      <c r="C655" s="31"/>
      <c r="D655" s="32"/>
      <c r="E655" s="32"/>
      <c r="F655" s="32"/>
      <c r="G655" s="39"/>
      <c r="H655" s="39"/>
      <c r="I655" s="32"/>
      <c r="J655" s="32"/>
      <c r="K655" s="45" t="s">
        <v>481</v>
      </c>
      <c r="L655" s="45" t="s">
        <v>482</v>
      </c>
      <c r="M655" s="45" t="s">
        <v>1253</v>
      </c>
      <c r="N655" s="38" t="s">
        <v>470</v>
      </c>
      <c r="O655" s="38">
        <v>1176415.37</v>
      </c>
      <c r="P655" s="38" t="s">
        <v>545</v>
      </c>
    </row>
    <row r="656" s="18" customFormat="1" ht="14" spans="2:16">
      <c r="B656" s="31"/>
      <c r="C656" s="31"/>
      <c r="D656" s="32"/>
      <c r="E656" s="32"/>
      <c r="F656" s="32"/>
      <c r="G656" s="39"/>
      <c r="H656" s="39"/>
      <c r="I656" s="32"/>
      <c r="J656" s="32"/>
      <c r="K656" s="45" t="s">
        <v>485</v>
      </c>
      <c r="L656" s="45" t="s">
        <v>503</v>
      </c>
      <c r="M656" s="45" t="s">
        <v>1249</v>
      </c>
      <c r="N656" s="38" t="s">
        <v>474</v>
      </c>
      <c r="O656" s="46" t="s">
        <v>475</v>
      </c>
      <c r="P656" s="38"/>
    </row>
    <row r="657" s="18" customFormat="1" ht="28" spans="2:16">
      <c r="B657" s="31"/>
      <c r="C657" s="31"/>
      <c r="D657" s="32"/>
      <c r="E657" s="32"/>
      <c r="F657" s="32"/>
      <c r="G657" s="39"/>
      <c r="H657" s="39"/>
      <c r="I657" s="32"/>
      <c r="J657" s="32"/>
      <c r="K657" s="45" t="s">
        <v>485</v>
      </c>
      <c r="L657" s="45" t="s">
        <v>490</v>
      </c>
      <c r="M657" s="45" t="s">
        <v>1250</v>
      </c>
      <c r="N657" s="38" t="s">
        <v>474</v>
      </c>
      <c r="O657" s="46" t="s">
        <v>475</v>
      </c>
      <c r="P657" s="38"/>
    </row>
    <row r="658" s="18" customFormat="1" ht="28" spans="2:16">
      <c r="B658" s="31"/>
      <c r="C658" s="31"/>
      <c r="D658" s="32"/>
      <c r="E658" s="32"/>
      <c r="F658" s="32"/>
      <c r="G658" s="39"/>
      <c r="H658" s="39"/>
      <c r="I658" s="32"/>
      <c r="J658" s="32"/>
      <c r="K658" s="45" t="s">
        <v>492</v>
      </c>
      <c r="L658" s="45" t="s">
        <v>493</v>
      </c>
      <c r="M658" s="45" t="s">
        <v>1236</v>
      </c>
      <c r="N658" s="38" t="s">
        <v>498</v>
      </c>
      <c r="O658" s="38">
        <v>95</v>
      </c>
      <c r="P658" s="38" t="s">
        <v>495</v>
      </c>
    </row>
    <row r="659" s="18" customFormat="1" ht="14" spans="2:16">
      <c r="B659" s="31" t="s">
        <v>197</v>
      </c>
      <c r="C659" s="31" t="s">
        <v>289</v>
      </c>
      <c r="D659" s="32" t="s">
        <v>464</v>
      </c>
      <c r="E659" s="32" t="s">
        <v>1237</v>
      </c>
      <c r="F659" s="32">
        <v>61552560</v>
      </c>
      <c r="G659" s="39">
        <v>24</v>
      </c>
      <c r="H659" s="39">
        <v>24</v>
      </c>
      <c r="I659" s="32"/>
      <c r="J659" s="32" t="s">
        <v>1254</v>
      </c>
      <c r="K659" s="45" t="s">
        <v>467</v>
      </c>
      <c r="L659" s="45" t="s">
        <v>468</v>
      </c>
      <c r="M659" s="45" t="s">
        <v>1255</v>
      </c>
      <c r="N659" s="38" t="s">
        <v>470</v>
      </c>
      <c r="O659" s="38">
        <v>2</v>
      </c>
      <c r="P659" s="38" t="s">
        <v>538</v>
      </c>
    </row>
    <row r="660" s="18" customFormat="1" ht="14" spans="2:16">
      <c r="B660" s="31"/>
      <c r="C660" s="31"/>
      <c r="D660" s="32"/>
      <c r="E660" s="32"/>
      <c r="F660" s="32"/>
      <c r="G660" s="39"/>
      <c r="H660" s="39"/>
      <c r="I660" s="32"/>
      <c r="J660" s="32"/>
      <c r="K660" s="45" t="s">
        <v>467</v>
      </c>
      <c r="L660" s="45" t="s">
        <v>472</v>
      </c>
      <c r="M660" s="45" t="s">
        <v>1256</v>
      </c>
      <c r="N660" s="38" t="s">
        <v>470</v>
      </c>
      <c r="O660" s="38">
        <v>100</v>
      </c>
      <c r="P660" s="38" t="s">
        <v>495</v>
      </c>
    </row>
    <row r="661" s="18" customFormat="1" ht="14" spans="2:16">
      <c r="B661" s="31"/>
      <c r="C661" s="31"/>
      <c r="D661" s="32"/>
      <c r="E661" s="32"/>
      <c r="F661" s="32"/>
      <c r="G661" s="39"/>
      <c r="H661" s="39"/>
      <c r="I661" s="32"/>
      <c r="J661" s="32"/>
      <c r="K661" s="45" t="s">
        <v>467</v>
      </c>
      <c r="L661" s="45" t="s">
        <v>477</v>
      </c>
      <c r="M661" s="45" t="s">
        <v>1257</v>
      </c>
      <c r="N661" s="38" t="s">
        <v>470</v>
      </c>
      <c r="O661" s="38">
        <v>100</v>
      </c>
      <c r="P661" s="38" t="s">
        <v>495</v>
      </c>
    </row>
    <row r="662" s="18" customFormat="1" ht="14" spans="2:16">
      <c r="B662" s="31"/>
      <c r="C662" s="31"/>
      <c r="D662" s="32"/>
      <c r="E662" s="32"/>
      <c r="F662" s="32"/>
      <c r="G662" s="39"/>
      <c r="H662" s="39"/>
      <c r="I662" s="32"/>
      <c r="J662" s="32"/>
      <c r="K662" s="45" t="s">
        <v>481</v>
      </c>
      <c r="L662" s="45" t="s">
        <v>482</v>
      </c>
      <c r="M662" s="45" t="s">
        <v>1258</v>
      </c>
      <c r="N662" s="38" t="s">
        <v>470</v>
      </c>
      <c r="O662" s="38">
        <v>24</v>
      </c>
      <c r="P662" s="38" t="s">
        <v>484</v>
      </c>
    </row>
    <row r="663" s="18" customFormat="1" ht="14" spans="2:16">
      <c r="B663" s="31"/>
      <c r="C663" s="31"/>
      <c r="D663" s="32"/>
      <c r="E663" s="32"/>
      <c r="F663" s="32"/>
      <c r="G663" s="39"/>
      <c r="H663" s="39"/>
      <c r="I663" s="32"/>
      <c r="J663" s="32"/>
      <c r="K663" s="45" t="s">
        <v>485</v>
      </c>
      <c r="L663" s="45" t="s">
        <v>503</v>
      </c>
      <c r="M663" s="45" t="s">
        <v>1259</v>
      </c>
      <c r="N663" s="38" t="s">
        <v>474</v>
      </c>
      <c r="O663" s="46" t="s">
        <v>475</v>
      </c>
      <c r="P663" s="38"/>
    </row>
    <row r="664" s="18" customFormat="1" ht="28" spans="2:16">
      <c r="B664" s="31"/>
      <c r="C664" s="31"/>
      <c r="D664" s="32"/>
      <c r="E664" s="32"/>
      <c r="F664" s="32"/>
      <c r="G664" s="39"/>
      <c r="H664" s="39"/>
      <c r="I664" s="32"/>
      <c r="J664" s="32"/>
      <c r="K664" s="45" t="s">
        <v>485</v>
      </c>
      <c r="L664" s="45" t="s">
        <v>490</v>
      </c>
      <c r="M664" s="45" t="s">
        <v>1259</v>
      </c>
      <c r="N664" s="38" t="s">
        <v>474</v>
      </c>
      <c r="O664" s="46" t="s">
        <v>475</v>
      </c>
      <c r="P664" s="38"/>
    </row>
    <row r="665" s="18" customFormat="1" ht="28" spans="2:16">
      <c r="B665" s="31"/>
      <c r="C665" s="31"/>
      <c r="D665" s="32"/>
      <c r="E665" s="32"/>
      <c r="F665" s="32"/>
      <c r="G665" s="39"/>
      <c r="H665" s="39"/>
      <c r="I665" s="32"/>
      <c r="J665" s="32"/>
      <c r="K665" s="45" t="s">
        <v>492</v>
      </c>
      <c r="L665" s="45" t="s">
        <v>493</v>
      </c>
      <c r="M665" s="45" t="s">
        <v>1236</v>
      </c>
      <c r="N665" s="38" t="s">
        <v>498</v>
      </c>
      <c r="O665" s="38">
        <v>95</v>
      </c>
      <c r="P665" s="38" t="s">
        <v>495</v>
      </c>
    </row>
    <row r="666" s="18" customFormat="1" ht="28" spans="2:16">
      <c r="B666" s="31" t="s">
        <v>197</v>
      </c>
      <c r="C666" s="31" t="s">
        <v>290</v>
      </c>
      <c r="D666" s="32" t="s">
        <v>464</v>
      </c>
      <c r="E666" s="32" t="s">
        <v>1260</v>
      </c>
      <c r="F666" s="32">
        <v>18518615158</v>
      </c>
      <c r="G666" s="39">
        <v>500</v>
      </c>
      <c r="H666" s="39">
        <v>500</v>
      </c>
      <c r="I666" s="32"/>
      <c r="J666" s="32" t="s">
        <v>1261</v>
      </c>
      <c r="K666" s="45" t="s">
        <v>467</v>
      </c>
      <c r="L666" s="45" t="s">
        <v>468</v>
      </c>
      <c r="M666" s="45" t="s">
        <v>1262</v>
      </c>
      <c r="N666" s="38" t="s">
        <v>470</v>
      </c>
      <c r="O666" s="38">
        <v>1</v>
      </c>
      <c r="P666" s="38" t="s">
        <v>538</v>
      </c>
    </row>
    <row r="667" s="18" customFormat="1" ht="14" spans="2:16">
      <c r="B667" s="31"/>
      <c r="C667" s="31"/>
      <c r="D667" s="32"/>
      <c r="E667" s="32"/>
      <c r="F667" s="32"/>
      <c r="G667" s="39"/>
      <c r="H667" s="39"/>
      <c r="I667" s="32"/>
      <c r="J667" s="32"/>
      <c r="K667" s="45" t="s">
        <v>467</v>
      </c>
      <c r="L667" s="45" t="s">
        <v>472</v>
      </c>
      <c r="M667" s="45" t="s">
        <v>1263</v>
      </c>
      <c r="N667" s="38" t="s">
        <v>470</v>
      </c>
      <c r="O667" s="38">
        <v>100</v>
      </c>
      <c r="P667" s="38" t="s">
        <v>495</v>
      </c>
    </row>
    <row r="668" s="18" customFormat="1" ht="14" spans="2:16">
      <c r="B668" s="31"/>
      <c r="C668" s="31"/>
      <c r="D668" s="32"/>
      <c r="E668" s="32"/>
      <c r="F668" s="32"/>
      <c r="G668" s="39"/>
      <c r="H668" s="39"/>
      <c r="I668" s="32"/>
      <c r="J668" s="32"/>
      <c r="K668" s="45" t="s">
        <v>467</v>
      </c>
      <c r="L668" s="45" t="s">
        <v>477</v>
      </c>
      <c r="M668" s="45">
        <v>2025</v>
      </c>
      <c r="N668" s="38" t="s">
        <v>498</v>
      </c>
      <c r="O668" s="38">
        <v>2025</v>
      </c>
      <c r="P668" s="38" t="s">
        <v>562</v>
      </c>
    </row>
    <row r="669" s="18" customFormat="1" ht="14" spans="2:16">
      <c r="B669" s="31"/>
      <c r="C669" s="31"/>
      <c r="D669" s="32"/>
      <c r="E669" s="32"/>
      <c r="F669" s="32"/>
      <c r="G669" s="39"/>
      <c r="H669" s="39"/>
      <c r="I669" s="32"/>
      <c r="J669" s="32"/>
      <c r="K669" s="45" t="s">
        <v>481</v>
      </c>
      <c r="L669" s="45" t="s">
        <v>482</v>
      </c>
      <c r="M669" s="45" t="s">
        <v>1264</v>
      </c>
      <c r="N669" s="38" t="s">
        <v>470</v>
      </c>
      <c r="O669" s="38">
        <v>500</v>
      </c>
      <c r="P669" s="38" t="s">
        <v>484</v>
      </c>
    </row>
    <row r="670" s="18" customFormat="1" ht="28" spans="2:16">
      <c r="B670" s="31"/>
      <c r="C670" s="31"/>
      <c r="D670" s="32"/>
      <c r="E670" s="32"/>
      <c r="F670" s="32"/>
      <c r="G670" s="39"/>
      <c r="H670" s="39"/>
      <c r="I670" s="32"/>
      <c r="J670" s="32"/>
      <c r="K670" s="45" t="s">
        <v>485</v>
      </c>
      <c r="L670" s="45" t="s">
        <v>503</v>
      </c>
      <c r="M670" s="45" t="s">
        <v>1265</v>
      </c>
      <c r="N670" s="38" t="s">
        <v>474</v>
      </c>
      <c r="O670" s="46" t="s">
        <v>475</v>
      </c>
      <c r="P670" s="38"/>
    </row>
    <row r="671" s="18" customFormat="1" ht="28" spans="2:16">
      <c r="B671" s="31"/>
      <c r="C671" s="31"/>
      <c r="D671" s="32"/>
      <c r="E671" s="32"/>
      <c r="F671" s="32"/>
      <c r="G671" s="39"/>
      <c r="H671" s="39"/>
      <c r="I671" s="32"/>
      <c r="J671" s="32"/>
      <c r="K671" s="45" t="s">
        <v>485</v>
      </c>
      <c r="L671" s="45" t="s">
        <v>490</v>
      </c>
      <c r="M671" s="45" t="s">
        <v>1266</v>
      </c>
      <c r="N671" s="38" t="s">
        <v>474</v>
      </c>
      <c r="O671" s="46" t="s">
        <v>475</v>
      </c>
      <c r="P671" s="38"/>
    </row>
    <row r="672" s="18" customFormat="1" ht="28" spans="2:16">
      <c r="B672" s="31"/>
      <c r="C672" s="31"/>
      <c r="D672" s="32"/>
      <c r="E672" s="32"/>
      <c r="F672" s="32"/>
      <c r="G672" s="39"/>
      <c r="H672" s="39"/>
      <c r="I672" s="32"/>
      <c r="J672" s="32"/>
      <c r="K672" s="45" t="s">
        <v>492</v>
      </c>
      <c r="L672" s="45" t="s">
        <v>493</v>
      </c>
      <c r="M672" s="45" t="s">
        <v>1236</v>
      </c>
      <c r="N672" s="38" t="s">
        <v>498</v>
      </c>
      <c r="O672" s="38">
        <v>95</v>
      </c>
      <c r="P672" s="38" t="s">
        <v>495</v>
      </c>
    </row>
    <row r="673" s="18" customFormat="1" ht="14" spans="2:16">
      <c r="B673" s="31" t="s">
        <v>197</v>
      </c>
      <c r="C673" s="31" t="s">
        <v>291</v>
      </c>
      <c r="D673" s="32" t="s">
        <v>464</v>
      </c>
      <c r="E673" s="32" t="s">
        <v>1237</v>
      </c>
      <c r="F673" s="32">
        <v>61552560</v>
      </c>
      <c r="G673" s="39">
        <v>120.35</v>
      </c>
      <c r="H673" s="39">
        <v>120.35</v>
      </c>
      <c r="I673" s="32"/>
      <c r="J673" s="32" t="s">
        <v>1267</v>
      </c>
      <c r="K673" s="45" t="s">
        <v>467</v>
      </c>
      <c r="L673" s="45" t="s">
        <v>468</v>
      </c>
      <c r="M673" s="45" t="s">
        <v>1268</v>
      </c>
      <c r="N673" s="38" t="s">
        <v>470</v>
      </c>
      <c r="O673" s="38">
        <v>3</v>
      </c>
      <c r="P673" s="38" t="s">
        <v>538</v>
      </c>
    </row>
    <row r="674" s="18" customFormat="1" ht="14" spans="2:16">
      <c r="B674" s="31"/>
      <c r="C674" s="31"/>
      <c r="D674" s="32"/>
      <c r="E674" s="32"/>
      <c r="F674" s="32"/>
      <c r="G674" s="39"/>
      <c r="H674" s="39"/>
      <c r="I674" s="32"/>
      <c r="J674" s="32"/>
      <c r="K674" s="45" t="s">
        <v>467</v>
      </c>
      <c r="L674" s="45" t="s">
        <v>472</v>
      </c>
      <c r="M674" s="45" t="s">
        <v>1269</v>
      </c>
      <c r="N674" s="38" t="s">
        <v>470</v>
      </c>
      <c r="O674" s="38">
        <v>100</v>
      </c>
      <c r="P674" s="38" t="s">
        <v>495</v>
      </c>
    </row>
    <row r="675" s="18" customFormat="1" ht="14" spans="2:16">
      <c r="B675" s="31"/>
      <c r="C675" s="31"/>
      <c r="D675" s="32"/>
      <c r="E675" s="32"/>
      <c r="F675" s="32"/>
      <c r="G675" s="39"/>
      <c r="H675" s="39"/>
      <c r="I675" s="32"/>
      <c r="J675" s="32"/>
      <c r="K675" s="45" t="s">
        <v>467</v>
      </c>
      <c r="L675" s="45" t="s">
        <v>477</v>
      </c>
      <c r="M675" s="45" t="s">
        <v>808</v>
      </c>
      <c r="N675" s="38" t="s">
        <v>470</v>
      </c>
      <c r="O675" s="38">
        <v>2025</v>
      </c>
      <c r="P675" s="38" t="s">
        <v>562</v>
      </c>
    </row>
    <row r="676" s="18" customFormat="1" ht="14" spans="2:16">
      <c r="B676" s="31"/>
      <c r="C676" s="31"/>
      <c r="D676" s="32"/>
      <c r="E676" s="32"/>
      <c r="F676" s="32"/>
      <c r="G676" s="39"/>
      <c r="H676" s="39"/>
      <c r="I676" s="32"/>
      <c r="J676" s="32"/>
      <c r="K676" s="45" t="s">
        <v>481</v>
      </c>
      <c r="L676" s="45" t="s">
        <v>482</v>
      </c>
      <c r="M676" s="45" t="s">
        <v>1270</v>
      </c>
      <c r="N676" s="38" t="s">
        <v>470</v>
      </c>
      <c r="O676" s="38">
        <v>120.35</v>
      </c>
      <c r="P676" s="38" t="s">
        <v>484</v>
      </c>
    </row>
    <row r="677" s="18" customFormat="1" ht="14" spans="2:16">
      <c r="B677" s="31"/>
      <c r="C677" s="31"/>
      <c r="D677" s="32"/>
      <c r="E677" s="32"/>
      <c r="F677" s="32"/>
      <c r="G677" s="39"/>
      <c r="H677" s="39"/>
      <c r="I677" s="32"/>
      <c r="J677" s="32"/>
      <c r="K677" s="45" t="s">
        <v>485</v>
      </c>
      <c r="L677" s="45" t="s">
        <v>503</v>
      </c>
      <c r="M677" s="45" t="s">
        <v>1271</v>
      </c>
      <c r="N677" s="38" t="s">
        <v>474</v>
      </c>
      <c r="O677" s="46" t="s">
        <v>475</v>
      </c>
      <c r="P677" s="38"/>
    </row>
    <row r="678" s="18" customFormat="1" ht="28" spans="2:16">
      <c r="B678" s="31"/>
      <c r="C678" s="31"/>
      <c r="D678" s="32"/>
      <c r="E678" s="32"/>
      <c r="F678" s="32"/>
      <c r="G678" s="39"/>
      <c r="H678" s="39"/>
      <c r="I678" s="32"/>
      <c r="J678" s="32"/>
      <c r="K678" s="45" t="s">
        <v>485</v>
      </c>
      <c r="L678" s="45" t="s">
        <v>490</v>
      </c>
      <c r="M678" s="45" t="s">
        <v>1272</v>
      </c>
      <c r="N678" s="38" t="s">
        <v>474</v>
      </c>
      <c r="O678" s="46" t="s">
        <v>475</v>
      </c>
      <c r="P678" s="38"/>
    </row>
    <row r="679" s="18" customFormat="1" ht="28" spans="2:16">
      <c r="B679" s="31"/>
      <c r="C679" s="31"/>
      <c r="D679" s="32"/>
      <c r="E679" s="32"/>
      <c r="F679" s="32"/>
      <c r="G679" s="39"/>
      <c r="H679" s="39"/>
      <c r="I679" s="32"/>
      <c r="J679" s="32"/>
      <c r="K679" s="45" t="s">
        <v>492</v>
      </c>
      <c r="L679" s="45" t="s">
        <v>493</v>
      </c>
      <c r="M679" s="45" t="s">
        <v>1236</v>
      </c>
      <c r="N679" s="38" t="s">
        <v>498</v>
      </c>
      <c r="O679" s="38">
        <v>95</v>
      </c>
      <c r="P679" s="38" t="s">
        <v>495</v>
      </c>
    </row>
    <row r="680" s="18" customFormat="1" ht="14" spans="2:16">
      <c r="B680" s="31" t="s">
        <v>197</v>
      </c>
      <c r="C680" s="31" t="s">
        <v>292</v>
      </c>
      <c r="D680" s="32" t="s">
        <v>464</v>
      </c>
      <c r="E680" s="32" t="s">
        <v>870</v>
      </c>
      <c r="F680" s="32">
        <v>61516689</v>
      </c>
      <c r="G680" s="39">
        <v>48.1312</v>
      </c>
      <c r="H680" s="39">
        <v>48.1312</v>
      </c>
      <c r="I680" s="32"/>
      <c r="J680" s="32" t="s">
        <v>1273</v>
      </c>
      <c r="K680" s="45" t="s">
        <v>467</v>
      </c>
      <c r="L680" s="45" t="s">
        <v>468</v>
      </c>
      <c r="M680" s="45" t="s">
        <v>1274</v>
      </c>
      <c r="N680" s="38" t="s">
        <v>498</v>
      </c>
      <c r="O680" s="38">
        <v>1</v>
      </c>
      <c r="P680" s="38" t="s">
        <v>1275</v>
      </c>
    </row>
    <row r="681" s="18" customFormat="1" ht="14" spans="2:16">
      <c r="B681" s="31"/>
      <c r="C681" s="31"/>
      <c r="D681" s="32"/>
      <c r="E681" s="32"/>
      <c r="F681" s="32"/>
      <c r="G681" s="39"/>
      <c r="H681" s="39"/>
      <c r="I681" s="32"/>
      <c r="J681" s="32"/>
      <c r="K681" s="45" t="s">
        <v>467</v>
      </c>
      <c r="L681" s="45" t="s">
        <v>472</v>
      </c>
      <c r="M681" s="45" t="s">
        <v>1276</v>
      </c>
      <c r="N681" s="38" t="s">
        <v>470</v>
      </c>
      <c r="O681" s="38">
        <v>100</v>
      </c>
      <c r="P681" s="38" t="s">
        <v>495</v>
      </c>
    </row>
    <row r="682" s="18" customFormat="1" ht="14" spans="2:16">
      <c r="B682" s="31"/>
      <c r="C682" s="31"/>
      <c r="D682" s="32"/>
      <c r="E682" s="32"/>
      <c r="F682" s="32"/>
      <c r="G682" s="39"/>
      <c r="H682" s="39"/>
      <c r="I682" s="32"/>
      <c r="J682" s="32"/>
      <c r="K682" s="45" t="s">
        <v>467</v>
      </c>
      <c r="L682" s="45" t="s">
        <v>477</v>
      </c>
      <c r="M682" s="45" t="s">
        <v>1277</v>
      </c>
      <c r="N682" s="38" t="s">
        <v>479</v>
      </c>
      <c r="O682" s="38">
        <v>12</v>
      </c>
      <c r="P682" s="38" t="s">
        <v>480</v>
      </c>
    </row>
    <row r="683" s="18" customFormat="1" ht="14" spans="2:16">
      <c r="B683" s="31"/>
      <c r="C683" s="31"/>
      <c r="D683" s="32"/>
      <c r="E683" s="32"/>
      <c r="F683" s="32"/>
      <c r="G683" s="39"/>
      <c r="H683" s="39"/>
      <c r="I683" s="32"/>
      <c r="J683" s="32"/>
      <c r="K683" s="45" t="s">
        <v>481</v>
      </c>
      <c r="L683" s="45" t="s">
        <v>482</v>
      </c>
      <c r="M683" s="45" t="s">
        <v>1278</v>
      </c>
      <c r="N683" s="38" t="s">
        <v>479</v>
      </c>
      <c r="O683" s="38">
        <v>48.13</v>
      </c>
      <c r="P683" s="38" t="s">
        <v>484</v>
      </c>
    </row>
    <row r="684" s="18" customFormat="1" ht="14" spans="2:16">
      <c r="B684" s="31"/>
      <c r="C684" s="31"/>
      <c r="D684" s="32"/>
      <c r="E684" s="32"/>
      <c r="F684" s="32"/>
      <c r="G684" s="39"/>
      <c r="H684" s="39"/>
      <c r="I684" s="32"/>
      <c r="J684" s="32"/>
      <c r="K684" s="45" t="s">
        <v>481</v>
      </c>
      <c r="L684" s="45" t="s">
        <v>968</v>
      </c>
      <c r="M684" s="45" t="s">
        <v>784</v>
      </c>
      <c r="N684" s="38" t="s">
        <v>470</v>
      </c>
      <c r="O684" s="38">
        <v>0</v>
      </c>
      <c r="P684" s="38" t="s">
        <v>476</v>
      </c>
    </row>
    <row r="685" s="18" customFormat="1" ht="14" spans="2:16">
      <c r="B685" s="31"/>
      <c r="C685" s="31"/>
      <c r="D685" s="32"/>
      <c r="E685" s="32"/>
      <c r="F685" s="32"/>
      <c r="G685" s="39"/>
      <c r="H685" s="39"/>
      <c r="I685" s="32"/>
      <c r="J685" s="32"/>
      <c r="K685" s="45" t="s">
        <v>485</v>
      </c>
      <c r="L685" s="45" t="s">
        <v>503</v>
      </c>
      <c r="M685" s="45" t="s">
        <v>1279</v>
      </c>
      <c r="N685" s="38" t="s">
        <v>474</v>
      </c>
      <c r="O685" s="46" t="s">
        <v>475</v>
      </c>
      <c r="P685" s="38"/>
    </row>
    <row r="686" s="18" customFormat="1" ht="28" spans="2:16">
      <c r="B686" s="31"/>
      <c r="C686" s="31"/>
      <c r="D686" s="32"/>
      <c r="E686" s="32"/>
      <c r="F686" s="32"/>
      <c r="G686" s="39"/>
      <c r="H686" s="39"/>
      <c r="I686" s="32"/>
      <c r="J686" s="32"/>
      <c r="K686" s="45" t="s">
        <v>485</v>
      </c>
      <c r="L686" s="45" t="s">
        <v>490</v>
      </c>
      <c r="M686" s="45" t="s">
        <v>1280</v>
      </c>
      <c r="N686" s="38" t="s">
        <v>474</v>
      </c>
      <c r="O686" s="46" t="s">
        <v>475</v>
      </c>
      <c r="P686" s="38"/>
    </row>
    <row r="687" s="18" customFormat="1" ht="28" spans="2:16">
      <c r="B687" s="31"/>
      <c r="C687" s="31"/>
      <c r="D687" s="32"/>
      <c r="E687" s="32"/>
      <c r="F687" s="32"/>
      <c r="G687" s="39"/>
      <c r="H687" s="39"/>
      <c r="I687" s="32"/>
      <c r="J687" s="32"/>
      <c r="K687" s="45" t="s">
        <v>492</v>
      </c>
      <c r="L687" s="45" t="s">
        <v>493</v>
      </c>
      <c r="M687" s="45" t="s">
        <v>1281</v>
      </c>
      <c r="N687" s="38" t="s">
        <v>470</v>
      </c>
      <c r="O687" s="38">
        <v>100</v>
      </c>
      <c r="P687" s="38" t="s">
        <v>495</v>
      </c>
    </row>
    <row r="688" s="18" customFormat="1" ht="14" spans="2:16">
      <c r="B688" s="31" t="s">
        <v>197</v>
      </c>
      <c r="C688" s="31" t="s">
        <v>293</v>
      </c>
      <c r="D688" s="32" t="s">
        <v>464</v>
      </c>
      <c r="E688" s="32" t="s">
        <v>1282</v>
      </c>
      <c r="F688" s="32">
        <v>61516689</v>
      </c>
      <c r="G688" s="39">
        <v>20</v>
      </c>
      <c r="H688" s="39">
        <v>20</v>
      </c>
      <c r="I688" s="32"/>
      <c r="J688" s="32" t="s">
        <v>1283</v>
      </c>
      <c r="K688" s="45" t="s">
        <v>467</v>
      </c>
      <c r="L688" s="45" t="s">
        <v>468</v>
      </c>
      <c r="M688" s="45" t="s">
        <v>1284</v>
      </c>
      <c r="N688" s="38" t="s">
        <v>498</v>
      </c>
      <c r="O688" s="38">
        <v>57</v>
      </c>
      <c r="P688" s="38" t="s">
        <v>538</v>
      </c>
    </row>
    <row r="689" s="18" customFormat="1" ht="14" spans="2:16">
      <c r="B689" s="31"/>
      <c r="C689" s="31"/>
      <c r="D689" s="32"/>
      <c r="E689" s="32"/>
      <c r="F689" s="32"/>
      <c r="G689" s="39"/>
      <c r="H689" s="39"/>
      <c r="I689" s="32"/>
      <c r="J689" s="32"/>
      <c r="K689" s="45" t="s">
        <v>467</v>
      </c>
      <c r="L689" s="45" t="s">
        <v>472</v>
      </c>
      <c r="M689" s="45" t="s">
        <v>1285</v>
      </c>
      <c r="N689" s="38" t="s">
        <v>470</v>
      </c>
      <c r="O689" s="38">
        <v>100</v>
      </c>
      <c r="P689" s="38" t="s">
        <v>495</v>
      </c>
    </row>
    <row r="690" s="18" customFormat="1" ht="14" spans="2:16">
      <c r="B690" s="31"/>
      <c r="C690" s="31"/>
      <c r="D690" s="32"/>
      <c r="E690" s="32"/>
      <c r="F690" s="32"/>
      <c r="G690" s="39"/>
      <c r="H690" s="39"/>
      <c r="I690" s="32"/>
      <c r="J690" s="32"/>
      <c r="K690" s="45" t="s">
        <v>467</v>
      </c>
      <c r="L690" s="45" t="s">
        <v>477</v>
      </c>
      <c r="M690" s="45" t="s">
        <v>1286</v>
      </c>
      <c r="N690" s="38" t="s">
        <v>498</v>
      </c>
      <c r="O690" s="38">
        <v>1</v>
      </c>
      <c r="P690" s="38" t="s">
        <v>562</v>
      </c>
    </row>
    <row r="691" s="18" customFormat="1" ht="14" spans="2:16">
      <c r="B691" s="31"/>
      <c r="C691" s="31"/>
      <c r="D691" s="32"/>
      <c r="E691" s="32"/>
      <c r="F691" s="32"/>
      <c r="G691" s="39"/>
      <c r="H691" s="39"/>
      <c r="I691" s="32"/>
      <c r="J691" s="32"/>
      <c r="K691" s="45" t="s">
        <v>481</v>
      </c>
      <c r="L691" s="45" t="s">
        <v>482</v>
      </c>
      <c r="M691" s="45" t="s">
        <v>1287</v>
      </c>
      <c r="N691" s="38" t="s">
        <v>479</v>
      </c>
      <c r="O691" s="38">
        <v>20</v>
      </c>
      <c r="P691" s="38" t="s">
        <v>484</v>
      </c>
    </row>
    <row r="692" s="18" customFormat="1" ht="14" spans="2:16">
      <c r="B692" s="31"/>
      <c r="C692" s="31"/>
      <c r="D692" s="32"/>
      <c r="E692" s="32"/>
      <c r="F692" s="32"/>
      <c r="G692" s="39"/>
      <c r="H692" s="39"/>
      <c r="I692" s="32"/>
      <c r="J692" s="32"/>
      <c r="K692" s="45" t="s">
        <v>481</v>
      </c>
      <c r="L692" s="45" t="s">
        <v>968</v>
      </c>
      <c r="M692" s="45" t="s">
        <v>784</v>
      </c>
      <c r="N692" s="38" t="s">
        <v>470</v>
      </c>
      <c r="O692" s="38">
        <v>0</v>
      </c>
      <c r="P692" s="38" t="s">
        <v>476</v>
      </c>
    </row>
    <row r="693" s="18" customFormat="1" ht="14" spans="2:16">
      <c r="B693" s="31"/>
      <c r="C693" s="31"/>
      <c r="D693" s="32"/>
      <c r="E693" s="32"/>
      <c r="F693" s="32"/>
      <c r="G693" s="39"/>
      <c r="H693" s="39"/>
      <c r="I693" s="32"/>
      <c r="J693" s="32"/>
      <c r="K693" s="45" t="s">
        <v>485</v>
      </c>
      <c r="L693" s="45" t="s">
        <v>503</v>
      </c>
      <c r="M693" s="45" t="s">
        <v>1288</v>
      </c>
      <c r="N693" s="38" t="s">
        <v>474</v>
      </c>
      <c r="O693" s="46" t="s">
        <v>475</v>
      </c>
      <c r="P693" s="38"/>
    </row>
    <row r="694" s="18" customFormat="1" ht="28" spans="2:16">
      <c r="B694" s="31"/>
      <c r="C694" s="31"/>
      <c r="D694" s="32"/>
      <c r="E694" s="32"/>
      <c r="F694" s="32"/>
      <c r="G694" s="39"/>
      <c r="H694" s="39"/>
      <c r="I694" s="32"/>
      <c r="J694" s="32"/>
      <c r="K694" s="45" t="s">
        <v>485</v>
      </c>
      <c r="L694" s="45" t="s">
        <v>490</v>
      </c>
      <c r="M694" s="45" t="s">
        <v>1289</v>
      </c>
      <c r="N694" s="38" t="s">
        <v>474</v>
      </c>
      <c r="O694" s="46" t="s">
        <v>475</v>
      </c>
      <c r="P694" s="38"/>
    </row>
    <row r="695" s="18" customFormat="1" ht="28" spans="2:16">
      <c r="B695" s="31"/>
      <c r="C695" s="31"/>
      <c r="D695" s="32"/>
      <c r="E695" s="32"/>
      <c r="F695" s="32"/>
      <c r="G695" s="39"/>
      <c r="H695" s="39"/>
      <c r="I695" s="32"/>
      <c r="J695" s="32"/>
      <c r="K695" s="45" t="s">
        <v>492</v>
      </c>
      <c r="L695" s="45" t="s">
        <v>493</v>
      </c>
      <c r="M695" s="45" t="s">
        <v>1285</v>
      </c>
      <c r="N695" s="38" t="s">
        <v>470</v>
      </c>
      <c r="O695" s="38">
        <v>100</v>
      </c>
      <c r="P695" s="38" t="s">
        <v>495</v>
      </c>
    </row>
    <row r="696" s="18" customFormat="1" ht="14" spans="2:16">
      <c r="B696" s="31" t="s">
        <v>197</v>
      </c>
      <c r="C696" s="31" t="s">
        <v>294</v>
      </c>
      <c r="D696" s="32" t="s">
        <v>464</v>
      </c>
      <c r="E696" s="38" t="s">
        <v>870</v>
      </c>
      <c r="F696" s="38">
        <v>61516689</v>
      </c>
      <c r="G696" s="39">
        <v>67</v>
      </c>
      <c r="H696" s="39">
        <v>67</v>
      </c>
      <c r="I696" s="38"/>
      <c r="J696" s="38" t="s">
        <v>1290</v>
      </c>
      <c r="K696" s="41" t="s">
        <v>467</v>
      </c>
      <c r="L696" s="41" t="s">
        <v>468</v>
      </c>
      <c r="M696" s="41" t="s">
        <v>1291</v>
      </c>
      <c r="N696" s="46" t="s">
        <v>498</v>
      </c>
      <c r="O696" s="46">
        <v>5</v>
      </c>
      <c r="P696" s="46" t="s">
        <v>967</v>
      </c>
    </row>
    <row r="697" s="18" customFormat="1" ht="14" spans="2:16">
      <c r="B697" s="31"/>
      <c r="C697" s="31"/>
      <c r="D697" s="32"/>
      <c r="E697" s="38"/>
      <c r="F697" s="38"/>
      <c r="G697" s="39"/>
      <c r="H697" s="39"/>
      <c r="I697" s="38"/>
      <c r="J697" s="38"/>
      <c r="K697" s="41" t="s">
        <v>467</v>
      </c>
      <c r="L697" s="41" t="s">
        <v>472</v>
      </c>
      <c r="M697" s="41" t="s">
        <v>1292</v>
      </c>
      <c r="N697" s="46" t="s">
        <v>498</v>
      </c>
      <c r="O697" s="46">
        <v>20</v>
      </c>
      <c r="P697" s="46" t="s">
        <v>590</v>
      </c>
    </row>
    <row r="698" s="18" customFormat="1" ht="14" spans="2:16">
      <c r="B698" s="31"/>
      <c r="C698" s="31"/>
      <c r="D698" s="32"/>
      <c r="E698" s="38"/>
      <c r="F698" s="38"/>
      <c r="G698" s="39"/>
      <c r="H698" s="39"/>
      <c r="I698" s="38"/>
      <c r="J698" s="38"/>
      <c r="K698" s="41" t="s">
        <v>467</v>
      </c>
      <c r="L698" s="41" t="s">
        <v>477</v>
      </c>
      <c r="M698" s="41" t="s">
        <v>1293</v>
      </c>
      <c r="N698" s="46" t="s">
        <v>498</v>
      </c>
      <c r="O698" s="46">
        <v>12</v>
      </c>
      <c r="P698" s="46" t="s">
        <v>480</v>
      </c>
    </row>
    <row r="699" s="18" customFormat="1" ht="14" spans="2:16">
      <c r="B699" s="31"/>
      <c r="C699" s="31"/>
      <c r="D699" s="32"/>
      <c r="E699" s="38"/>
      <c r="F699" s="38"/>
      <c r="G699" s="39"/>
      <c r="H699" s="39"/>
      <c r="I699" s="38"/>
      <c r="J699" s="38"/>
      <c r="K699" s="41" t="s">
        <v>481</v>
      </c>
      <c r="L699" s="41" t="s">
        <v>482</v>
      </c>
      <c r="M699" s="41" t="s">
        <v>1294</v>
      </c>
      <c r="N699" s="46" t="s">
        <v>479</v>
      </c>
      <c r="O699" s="46">
        <v>67</v>
      </c>
      <c r="P699" s="46" t="s">
        <v>484</v>
      </c>
    </row>
    <row r="700" s="18" customFormat="1" ht="14" spans="2:16">
      <c r="B700" s="31"/>
      <c r="C700" s="31"/>
      <c r="D700" s="32"/>
      <c r="E700" s="38"/>
      <c r="F700" s="38"/>
      <c r="G700" s="39"/>
      <c r="H700" s="39"/>
      <c r="I700" s="38"/>
      <c r="J700" s="38"/>
      <c r="K700" s="41" t="s">
        <v>485</v>
      </c>
      <c r="L700" s="41" t="s">
        <v>503</v>
      </c>
      <c r="M700" s="41" t="s">
        <v>1295</v>
      </c>
      <c r="N700" s="46" t="s">
        <v>474</v>
      </c>
      <c r="O700" s="46" t="s">
        <v>475</v>
      </c>
      <c r="P700" s="46"/>
    </row>
    <row r="701" s="18" customFormat="1" ht="14" spans="2:16">
      <c r="B701" s="31"/>
      <c r="C701" s="31"/>
      <c r="D701" s="32"/>
      <c r="E701" s="38"/>
      <c r="F701" s="38"/>
      <c r="G701" s="39"/>
      <c r="H701" s="39"/>
      <c r="I701" s="38"/>
      <c r="J701" s="38"/>
      <c r="K701" s="41" t="s">
        <v>485</v>
      </c>
      <c r="L701" s="41" t="s">
        <v>488</v>
      </c>
      <c r="M701" s="41" t="s">
        <v>784</v>
      </c>
      <c r="N701" s="46" t="s">
        <v>470</v>
      </c>
      <c r="O701" s="46">
        <v>0</v>
      </c>
      <c r="P701" s="46" t="s">
        <v>476</v>
      </c>
    </row>
    <row r="702" s="18" customFormat="1" ht="28" spans="2:16">
      <c r="B702" s="31"/>
      <c r="C702" s="31"/>
      <c r="D702" s="32"/>
      <c r="E702" s="38"/>
      <c r="F702" s="38"/>
      <c r="G702" s="39"/>
      <c r="H702" s="39"/>
      <c r="I702" s="38"/>
      <c r="J702" s="38"/>
      <c r="K702" s="41" t="s">
        <v>485</v>
      </c>
      <c r="L702" s="41" t="s">
        <v>490</v>
      </c>
      <c r="M702" s="41" t="s">
        <v>1296</v>
      </c>
      <c r="N702" s="46" t="s">
        <v>474</v>
      </c>
      <c r="O702" s="46" t="s">
        <v>475</v>
      </c>
      <c r="P702" s="46"/>
    </row>
    <row r="703" s="18" customFormat="1" ht="28" spans="2:16">
      <c r="B703" s="31"/>
      <c r="C703" s="31"/>
      <c r="D703" s="32"/>
      <c r="E703" s="38"/>
      <c r="F703" s="38"/>
      <c r="G703" s="39"/>
      <c r="H703" s="39"/>
      <c r="I703" s="38"/>
      <c r="J703" s="38"/>
      <c r="K703" s="41" t="s">
        <v>492</v>
      </c>
      <c r="L703" s="41" t="s">
        <v>493</v>
      </c>
      <c r="M703" s="41" t="s">
        <v>1297</v>
      </c>
      <c r="N703" s="46" t="s">
        <v>498</v>
      </c>
      <c r="O703" s="46">
        <v>95</v>
      </c>
      <c r="P703" s="46" t="s">
        <v>495</v>
      </c>
    </row>
    <row r="704" s="18" customFormat="1" ht="14" spans="2:16">
      <c r="B704" s="31" t="s">
        <v>197</v>
      </c>
      <c r="C704" s="31" t="s">
        <v>295</v>
      </c>
      <c r="D704" s="32" t="s">
        <v>464</v>
      </c>
      <c r="E704" s="32" t="s">
        <v>870</v>
      </c>
      <c r="F704" s="32">
        <v>61516689</v>
      </c>
      <c r="G704" s="39">
        <v>22</v>
      </c>
      <c r="H704" s="39">
        <v>22</v>
      </c>
      <c r="I704" s="32"/>
      <c r="J704" s="32" t="s">
        <v>1290</v>
      </c>
      <c r="K704" s="45" t="s">
        <v>467</v>
      </c>
      <c r="L704" s="45" t="s">
        <v>468</v>
      </c>
      <c r="M704" s="45" t="s">
        <v>1291</v>
      </c>
      <c r="N704" s="38" t="s">
        <v>498</v>
      </c>
      <c r="O704" s="38">
        <v>5</v>
      </c>
      <c r="P704" s="38" t="s">
        <v>967</v>
      </c>
    </row>
    <row r="705" s="18" customFormat="1" ht="14" spans="2:16">
      <c r="B705" s="31"/>
      <c r="C705" s="31"/>
      <c r="D705" s="32"/>
      <c r="E705" s="32"/>
      <c r="F705" s="32"/>
      <c r="G705" s="39"/>
      <c r="H705" s="39"/>
      <c r="I705" s="32"/>
      <c r="J705" s="32"/>
      <c r="K705" s="45" t="s">
        <v>467</v>
      </c>
      <c r="L705" s="45" t="s">
        <v>472</v>
      </c>
      <c r="M705" s="45" t="s">
        <v>1292</v>
      </c>
      <c r="N705" s="38" t="s">
        <v>498</v>
      </c>
      <c r="O705" s="38">
        <v>20</v>
      </c>
      <c r="P705" s="38" t="s">
        <v>590</v>
      </c>
    </row>
    <row r="706" s="18" customFormat="1" ht="14" spans="2:16">
      <c r="B706" s="31"/>
      <c r="C706" s="31"/>
      <c r="D706" s="32"/>
      <c r="E706" s="32"/>
      <c r="F706" s="32"/>
      <c r="G706" s="39"/>
      <c r="H706" s="39"/>
      <c r="I706" s="32"/>
      <c r="J706" s="32"/>
      <c r="K706" s="45" t="s">
        <v>467</v>
      </c>
      <c r="L706" s="45" t="s">
        <v>477</v>
      </c>
      <c r="M706" s="45" t="s">
        <v>1293</v>
      </c>
      <c r="N706" s="38" t="s">
        <v>498</v>
      </c>
      <c r="O706" s="38">
        <v>12</v>
      </c>
      <c r="P706" s="38" t="s">
        <v>480</v>
      </c>
    </row>
    <row r="707" s="18" customFormat="1" ht="14" spans="2:16">
      <c r="B707" s="31"/>
      <c r="C707" s="31"/>
      <c r="D707" s="32"/>
      <c r="E707" s="32"/>
      <c r="F707" s="32"/>
      <c r="G707" s="39"/>
      <c r="H707" s="39"/>
      <c r="I707" s="32"/>
      <c r="J707" s="32"/>
      <c r="K707" s="45" t="s">
        <v>481</v>
      </c>
      <c r="L707" s="45" t="s">
        <v>482</v>
      </c>
      <c r="M707" s="45" t="s">
        <v>1298</v>
      </c>
      <c r="N707" s="38" t="s">
        <v>479</v>
      </c>
      <c r="O707" s="38">
        <v>22</v>
      </c>
      <c r="P707" s="38" t="s">
        <v>484</v>
      </c>
    </row>
    <row r="708" s="18" customFormat="1" ht="14" spans="2:16">
      <c r="B708" s="31"/>
      <c r="C708" s="31"/>
      <c r="D708" s="32"/>
      <c r="E708" s="32"/>
      <c r="F708" s="32"/>
      <c r="G708" s="39"/>
      <c r="H708" s="39"/>
      <c r="I708" s="32"/>
      <c r="J708" s="32"/>
      <c r="K708" s="45" t="s">
        <v>481</v>
      </c>
      <c r="L708" s="45" t="s">
        <v>968</v>
      </c>
      <c r="M708" s="45" t="s">
        <v>784</v>
      </c>
      <c r="N708" s="38" t="s">
        <v>470</v>
      </c>
      <c r="O708" s="38">
        <v>0</v>
      </c>
      <c r="P708" s="38" t="s">
        <v>476</v>
      </c>
    </row>
    <row r="709" s="18" customFormat="1" ht="14" spans="2:16">
      <c r="B709" s="31"/>
      <c r="C709" s="31"/>
      <c r="D709" s="32"/>
      <c r="E709" s="32"/>
      <c r="F709" s="32"/>
      <c r="G709" s="39"/>
      <c r="H709" s="39"/>
      <c r="I709" s="32"/>
      <c r="J709" s="32"/>
      <c r="K709" s="45" t="s">
        <v>485</v>
      </c>
      <c r="L709" s="45" t="s">
        <v>503</v>
      </c>
      <c r="M709" s="45" t="s">
        <v>1295</v>
      </c>
      <c r="N709" s="38" t="s">
        <v>474</v>
      </c>
      <c r="O709" s="46" t="s">
        <v>475</v>
      </c>
      <c r="P709" s="38"/>
    </row>
    <row r="710" s="18" customFormat="1" ht="28" spans="2:16">
      <c r="B710" s="31"/>
      <c r="C710" s="31"/>
      <c r="D710" s="32"/>
      <c r="E710" s="32"/>
      <c r="F710" s="32"/>
      <c r="G710" s="39"/>
      <c r="H710" s="39"/>
      <c r="I710" s="32"/>
      <c r="J710" s="32"/>
      <c r="K710" s="45" t="s">
        <v>485</v>
      </c>
      <c r="L710" s="45" t="s">
        <v>490</v>
      </c>
      <c r="M710" s="45" t="s">
        <v>1296</v>
      </c>
      <c r="N710" s="38" t="s">
        <v>474</v>
      </c>
      <c r="O710" s="46" t="s">
        <v>475</v>
      </c>
      <c r="P710" s="38"/>
    </row>
    <row r="711" s="18" customFormat="1" ht="28" spans="2:16">
      <c r="B711" s="31"/>
      <c r="C711" s="31"/>
      <c r="D711" s="32"/>
      <c r="E711" s="32"/>
      <c r="F711" s="32"/>
      <c r="G711" s="39"/>
      <c r="H711" s="39"/>
      <c r="I711" s="32"/>
      <c r="J711" s="32"/>
      <c r="K711" s="45" t="s">
        <v>492</v>
      </c>
      <c r="L711" s="45" t="s">
        <v>493</v>
      </c>
      <c r="M711" s="45" t="s">
        <v>1297</v>
      </c>
      <c r="N711" s="38" t="s">
        <v>498</v>
      </c>
      <c r="O711" s="38">
        <v>95</v>
      </c>
      <c r="P711" s="38" t="s">
        <v>495</v>
      </c>
    </row>
    <row r="712" s="18" customFormat="1" ht="14" spans="2:16">
      <c r="B712" s="31" t="s">
        <v>197</v>
      </c>
      <c r="C712" s="31" t="s">
        <v>296</v>
      </c>
      <c r="D712" s="32" t="s">
        <v>464</v>
      </c>
      <c r="E712" s="38" t="s">
        <v>1260</v>
      </c>
      <c r="F712" s="38">
        <v>61518792</v>
      </c>
      <c r="G712" s="39">
        <v>51.96352</v>
      </c>
      <c r="H712" s="39">
        <v>51.96352</v>
      </c>
      <c r="I712" s="38"/>
      <c r="J712" s="38" t="s">
        <v>1299</v>
      </c>
      <c r="K712" s="41" t="s">
        <v>467</v>
      </c>
      <c r="L712" s="41" t="s">
        <v>468</v>
      </c>
      <c r="M712" s="41" t="s">
        <v>1300</v>
      </c>
      <c r="N712" s="46" t="s">
        <v>470</v>
      </c>
      <c r="O712" s="38" t="s">
        <v>785</v>
      </c>
      <c r="P712" s="46" t="s">
        <v>538</v>
      </c>
    </row>
    <row r="713" s="18" customFormat="1" ht="14" spans="2:16">
      <c r="B713" s="31"/>
      <c r="C713" s="31"/>
      <c r="D713" s="32"/>
      <c r="E713" s="38"/>
      <c r="F713" s="38"/>
      <c r="G713" s="39"/>
      <c r="H713" s="39"/>
      <c r="I713" s="38"/>
      <c r="J713" s="38"/>
      <c r="K713" s="41" t="s">
        <v>467</v>
      </c>
      <c r="L713" s="41" t="s">
        <v>472</v>
      </c>
      <c r="M713" s="41" t="s">
        <v>1301</v>
      </c>
      <c r="N713" s="46" t="s">
        <v>474</v>
      </c>
      <c r="O713" s="46" t="s">
        <v>475</v>
      </c>
      <c r="P713" s="46"/>
    </row>
    <row r="714" s="18" customFormat="1" ht="14" spans="2:16">
      <c r="B714" s="31"/>
      <c r="C714" s="31"/>
      <c r="D714" s="32"/>
      <c r="E714" s="38"/>
      <c r="F714" s="38"/>
      <c r="G714" s="39"/>
      <c r="H714" s="39"/>
      <c r="I714" s="38"/>
      <c r="J714" s="38"/>
      <c r="K714" s="41" t="s">
        <v>467</v>
      </c>
      <c r="L714" s="41" t="s">
        <v>477</v>
      </c>
      <c r="M714" s="41" t="s">
        <v>1302</v>
      </c>
      <c r="N714" s="46" t="s">
        <v>479</v>
      </c>
      <c r="O714" s="38"/>
      <c r="P714" s="46" t="s">
        <v>480</v>
      </c>
    </row>
    <row r="715" s="18" customFormat="1" ht="14" spans="2:16">
      <c r="B715" s="31"/>
      <c r="C715" s="31"/>
      <c r="D715" s="32"/>
      <c r="E715" s="38"/>
      <c r="F715" s="38"/>
      <c r="G715" s="39"/>
      <c r="H715" s="39"/>
      <c r="I715" s="38"/>
      <c r="J715" s="38"/>
      <c r="K715" s="41" t="s">
        <v>481</v>
      </c>
      <c r="L715" s="41" t="s">
        <v>482</v>
      </c>
      <c r="M715" s="41" t="s">
        <v>1303</v>
      </c>
      <c r="N715" s="46" t="s">
        <v>470</v>
      </c>
      <c r="O715" s="38"/>
      <c r="P715" s="46" t="s">
        <v>484</v>
      </c>
    </row>
    <row r="716" s="18" customFormat="1" ht="14" spans="2:16">
      <c r="B716" s="31"/>
      <c r="C716" s="31"/>
      <c r="D716" s="32"/>
      <c r="E716" s="38"/>
      <c r="F716" s="38"/>
      <c r="G716" s="39"/>
      <c r="H716" s="39"/>
      <c r="I716" s="38"/>
      <c r="J716" s="38"/>
      <c r="K716" s="41" t="s">
        <v>481</v>
      </c>
      <c r="L716" s="41" t="s">
        <v>482</v>
      </c>
      <c r="M716" s="41" t="s">
        <v>1304</v>
      </c>
      <c r="N716" s="46" t="s">
        <v>470</v>
      </c>
      <c r="O716" s="38"/>
      <c r="P716" s="46" t="s">
        <v>484</v>
      </c>
    </row>
    <row r="717" s="18" customFormat="1" ht="14" spans="2:16">
      <c r="B717" s="31"/>
      <c r="C717" s="31"/>
      <c r="D717" s="32"/>
      <c r="E717" s="38"/>
      <c r="F717" s="38"/>
      <c r="G717" s="39"/>
      <c r="H717" s="39"/>
      <c r="I717" s="38"/>
      <c r="J717" s="38"/>
      <c r="K717" s="41" t="s">
        <v>481</v>
      </c>
      <c r="L717" s="41" t="s">
        <v>968</v>
      </c>
      <c r="M717" s="41" t="s">
        <v>784</v>
      </c>
      <c r="N717" s="46" t="s">
        <v>470</v>
      </c>
      <c r="O717" s="38"/>
      <c r="P717" s="46" t="s">
        <v>476</v>
      </c>
    </row>
    <row r="718" s="18" customFormat="1" ht="14" spans="2:16">
      <c r="B718" s="31"/>
      <c r="C718" s="31"/>
      <c r="D718" s="32"/>
      <c r="E718" s="38"/>
      <c r="F718" s="38"/>
      <c r="G718" s="39"/>
      <c r="H718" s="39"/>
      <c r="I718" s="38"/>
      <c r="J718" s="38"/>
      <c r="K718" s="41" t="s">
        <v>485</v>
      </c>
      <c r="L718" s="41" t="s">
        <v>503</v>
      </c>
      <c r="M718" s="41" t="s">
        <v>1305</v>
      </c>
      <c r="N718" s="46" t="s">
        <v>474</v>
      </c>
      <c r="O718" s="46" t="s">
        <v>475</v>
      </c>
      <c r="P718" s="46"/>
    </row>
    <row r="719" s="18" customFormat="1" ht="28" spans="2:16">
      <c r="B719" s="31"/>
      <c r="C719" s="31"/>
      <c r="D719" s="32"/>
      <c r="E719" s="38"/>
      <c r="F719" s="38"/>
      <c r="G719" s="39"/>
      <c r="H719" s="39"/>
      <c r="I719" s="38"/>
      <c r="J719" s="38"/>
      <c r="K719" s="41" t="s">
        <v>485</v>
      </c>
      <c r="L719" s="41" t="s">
        <v>490</v>
      </c>
      <c r="M719" s="41" t="s">
        <v>1305</v>
      </c>
      <c r="N719" s="46" t="s">
        <v>474</v>
      </c>
      <c r="O719" s="46" t="s">
        <v>475</v>
      </c>
      <c r="P719" s="46"/>
    </row>
    <row r="720" s="18" customFormat="1" ht="28" spans="2:16">
      <c r="B720" s="31"/>
      <c r="C720" s="31"/>
      <c r="D720" s="32"/>
      <c r="E720" s="38"/>
      <c r="F720" s="38"/>
      <c r="G720" s="39"/>
      <c r="H720" s="39"/>
      <c r="I720" s="38"/>
      <c r="J720" s="38"/>
      <c r="K720" s="41" t="s">
        <v>492</v>
      </c>
      <c r="L720" s="41" t="s">
        <v>493</v>
      </c>
      <c r="M720" s="41" t="s">
        <v>1306</v>
      </c>
      <c r="N720" s="46" t="s">
        <v>585</v>
      </c>
      <c r="O720" s="38"/>
      <c r="P720" s="46" t="s">
        <v>495</v>
      </c>
    </row>
    <row r="721" s="18" customFormat="1" ht="14" spans="2:16">
      <c r="B721" s="31" t="s">
        <v>197</v>
      </c>
      <c r="C721" s="31" t="s">
        <v>297</v>
      </c>
      <c r="D721" s="32" t="s">
        <v>464</v>
      </c>
      <c r="E721" s="38" t="s">
        <v>1307</v>
      </c>
      <c r="F721" s="38">
        <v>61558133</v>
      </c>
      <c r="G721" s="39">
        <v>14.5</v>
      </c>
      <c r="H721" s="39">
        <v>14.5</v>
      </c>
      <c r="I721" s="38"/>
      <c r="J721" s="38" t="s">
        <v>1308</v>
      </c>
      <c r="K721" s="41" t="s">
        <v>467</v>
      </c>
      <c r="L721" s="41" t="s">
        <v>468</v>
      </c>
      <c r="M721" s="41" t="s">
        <v>1309</v>
      </c>
      <c r="N721" s="46" t="s">
        <v>479</v>
      </c>
      <c r="O721" s="38"/>
      <c r="P721" s="38"/>
    </row>
    <row r="722" s="18" customFormat="1" ht="28" spans="2:16">
      <c r="B722" s="31"/>
      <c r="C722" s="31"/>
      <c r="D722" s="32"/>
      <c r="E722" s="38"/>
      <c r="F722" s="38"/>
      <c r="G722" s="39"/>
      <c r="H722" s="39"/>
      <c r="I722" s="38"/>
      <c r="J722" s="38"/>
      <c r="K722" s="41" t="s">
        <v>467</v>
      </c>
      <c r="L722" s="41" t="s">
        <v>472</v>
      </c>
      <c r="M722" s="41" t="s">
        <v>1310</v>
      </c>
      <c r="N722" s="46" t="s">
        <v>479</v>
      </c>
      <c r="O722" s="38"/>
      <c r="P722" s="38"/>
    </row>
    <row r="723" s="18" customFormat="1" ht="14" spans="2:16">
      <c r="B723" s="31"/>
      <c r="C723" s="31"/>
      <c r="D723" s="32"/>
      <c r="E723" s="38"/>
      <c r="F723" s="38"/>
      <c r="G723" s="39"/>
      <c r="H723" s="39"/>
      <c r="I723" s="38"/>
      <c r="J723" s="38"/>
      <c r="K723" s="41" t="s">
        <v>467</v>
      </c>
      <c r="L723" s="41" t="s">
        <v>477</v>
      </c>
      <c r="M723" s="41" t="s">
        <v>1311</v>
      </c>
      <c r="N723" s="46" t="s">
        <v>479</v>
      </c>
      <c r="O723" s="38"/>
      <c r="P723" s="38"/>
    </row>
    <row r="724" s="18" customFormat="1" ht="14" spans="2:16">
      <c r="B724" s="31"/>
      <c r="C724" s="31"/>
      <c r="D724" s="32"/>
      <c r="E724" s="38"/>
      <c r="F724" s="38"/>
      <c r="G724" s="39"/>
      <c r="H724" s="39"/>
      <c r="I724" s="38"/>
      <c r="J724" s="38"/>
      <c r="K724" s="41" t="s">
        <v>481</v>
      </c>
      <c r="L724" s="41" t="s">
        <v>482</v>
      </c>
      <c r="M724" s="41" t="s">
        <v>1312</v>
      </c>
      <c r="N724" s="46" t="s">
        <v>479</v>
      </c>
      <c r="O724" s="38"/>
      <c r="P724" s="38"/>
    </row>
    <row r="725" s="18" customFormat="1" ht="14" spans="2:16">
      <c r="B725" s="31"/>
      <c r="C725" s="31"/>
      <c r="D725" s="32"/>
      <c r="E725" s="38"/>
      <c r="F725" s="38"/>
      <c r="G725" s="39"/>
      <c r="H725" s="39"/>
      <c r="I725" s="38"/>
      <c r="J725" s="38"/>
      <c r="K725" s="41" t="s">
        <v>481</v>
      </c>
      <c r="L725" s="41" t="s">
        <v>968</v>
      </c>
      <c r="M725" s="41">
        <v>0</v>
      </c>
      <c r="N725" s="46" t="s">
        <v>479</v>
      </c>
      <c r="O725" s="38"/>
      <c r="P725" s="38"/>
    </row>
    <row r="726" s="18" customFormat="1" ht="28" spans="2:16">
      <c r="B726" s="31"/>
      <c r="C726" s="31"/>
      <c r="D726" s="32"/>
      <c r="E726" s="38"/>
      <c r="F726" s="38"/>
      <c r="G726" s="39"/>
      <c r="H726" s="39"/>
      <c r="I726" s="38"/>
      <c r="J726" s="38"/>
      <c r="K726" s="41" t="s">
        <v>481</v>
      </c>
      <c r="L726" s="41" t="s">
        <v>1313</v>
      </c>
      <c r="M726" s="41">
        <v>0</v>
      </c>
      <c r="N726" s="46" t="s">
        <v>479</v>
      </c>
      <c r="O726" s="38"/>
      <c r="P726" s="38"/>
    </row>
    <row r="727" s="18" customFormat="1" ht="14" spans="2:16">
      <c r="B727" s="31"/>
      <c r="C727" s="31"/>
      <c r="D727" s="32"/>
      <c r="E727" s="38"/>
      <c r="F727" s="38"/>
      <c r="G727" s="39"/>
      <c r="H727" s="39"/>
      <c r="I727" s="38"/>
      <c r="J727" s="38"/>
      <c r="K727" s="41" t="s">
        <v>485</v>
      </c>
      <c r="L727" s="41" t="s">
        <v>486</v>
      </c>
      <c r="M727" s="41" t="s">
        <v>1314</v>
      </c>
      <c r="N727" s="46" t="s">
        <v>479</v>
      </c>
      <c r="O727" s="38"/>
      <c r="P727" s="38"/>
    </row>
    <row r="728" s="18" customFormat="1" ht="14" spans="2:16">
      <c r="B728" s="31"/>
      <c r="C728" s="31"/>
      <c r="D728" s="32"/>
      <c r="E728" s="38"/>
      <c r="F728" s="38"/>
      <c r="G728" s="39"/>
      <c r="H728" s="39"/>
      <c r="I728" s="38"/>
      <c r="J728" s="38"/>
      <c r="K728" s="41" t="s">
        <v>485</v>
      </c>
      <c r="L728" s="41" t="s">
        <v>503</v>
      </c>
      <c r="M728" s="41">
        <v>0</v>
      </c>
      <c r="N728" s="46" t="s">
        <v>479</v>
      </c>
      <c r="O728" s="38"/>
      <c r="P728" s="38"/>
    </row>
    <row r="729" s="18" customFormat="1" ht="14" spans="2:16">
      <c r="B729" s="31"/>
      <c r="C729" s="31"/>
      <c r="D729" s="32"/>
      <c r="E729" s="38"/>
      <c r="F729" s="38"/>
      <c r="G729" s="39"/>
      <c r="H729" s="39"/>
      <c r="I729" s="38"/>
      <c r="J729" s="38"/>
      <c r="K729" s="41" t="s">
        <v>485</v>
      </c>
      <c r="L729" s="41" t="s">
        <v>488</v>
      </c>
      <c r="M729" s="41">
        <v>0</v>
      </c>
      <c r="N729" s="46" t="s">
        <v>479</v>
      </c>
      <c r="O729" s="38"/>
      <c r="P729" s="38"/>
    </row>
    <row r="730" s="18" customFormat="1" ht="28" spans="2:16">
      <c r="B730" s="31"/>
      <c r="C730" s="31"/>
      <c r="D730" s="32"/>
      <c r="E730" s="38"/>
      <c r="F730" s="38"/>
      <c r="G730" s="39"/>
      <c r="H730" s="39"/>
      <c r="I730" s="38"/>
      <c r="J730" s="38"/>
      <c r="K730" s="41" t="s">
        <v>485</v>
      </c>
      <c r="L730" s="41" t="s">
        <v>490</v>
      </c>
      <c r="M730" s="41">
        <v>0</v>
      </c>
      <c r="N730" s="46" t="s">
        <v>479</v>
      </c>
      <c r="O730" s="38"/>
      <c r="P730" s="38"/>
    </row>
    <row r="731" s="18" customFormat="1" ht="28" spans="2:16">
      <c r="B731" s="31"/>
      <c r="C731" s="31"/>
      <c r="D731" s="32"/>
      <c r="E731" s="38"/>
      <c r="F731" s="38"/>
      <c r="G731" s="39"/>
      <c r="H731" s="39"/>
      <c r="I731" s="38"/>
      <c r="J731" s="38"/>
      <c r="K731" s="41" t="s">
        <v>492</v>
      </c>
      <c r="L731" s="41" t="s">
        <v>493</v>
      </c>
      <c r="M731" s="41">
        <v>0</v>
      </c>
      <c r="N731" s="46" t="s">
        <v>479</v>
      </c>
      <c r="O731" s="38"/>
      <c r="P731" s="38"/>
    </row>
    <row r="732" s="18" customFormat="1" ht="14" spans="2:16">
      <c r="B732" s="31" t="s">
        <v>197</v>
      </c>
      <c r="C732" s="31" t="s">
        <v>298</v>
      </c>
      <c r="D732" s="32" t="s">
        <v>464</v>
      </c>
      <c r="E732" s="38" t="s">
        <v>1307</v>
      </c>
      <c r="F732" s="38">
        <v>61558133</v>
      </c>
      <c r="G732" s="39">
        <v>73</v>
      </c>
      <c r="H732" s="39">
        <v>73</v>
      </c>
      <c r="I732" s="38"/>
      <c r="J732" s="38" t="s">
        <v>1315</v>
      </c>
      <c r="K732" s="41" t="s">
        <v>467</v>
      </c>
      <c r="L732" s="41" t="s">
        <v>468</v>
      </c>
      <c r="M732" s="41" t="s">
        <v>1316</v>
      </c>
      <c r="N732" s="46" t="s">
        <v>479</v>
      </c>
      <c r="O732" s="46">
        <v>20</v>
      </c>
      <c r="P732" s="46">
        <v>20</v>
      </c>
    </row>
    <row r="733" s="18" customFormat="1" ht="14" spans="2:16">
      <c r="B733" s="31"/>
      <c r="C733" s="31"/>
      <c r="D733" s="32"/>
      <c r="E733" s="38"/>
      <c r="F733" s="38"/>
      <c r="G733" s="39"/>
      <c r="H733" s="39"/>
      <c r="I733" s="38"/>
      <c r="J733" s="38"/>
      <c r="K733" s="41" t="s">
        <v>467</v>
      </c>
      <c r="L733" s="41" t="s">
        <v>472</v>
      </c>
      <c r="M733" s="41" t="s">
        <v>1317</v>
      </c>
      <c r="N733" s="46" t="s">
        <v>474</v>
      </c>
      <c r="O733" s="46" t="s">
        <v>475</v>
      </c>
      <c r="P733" s="46"/>
    </row>
    <row r="734" s="18" customFormat="1" ht="14" spans="2:16">
      <c r="B734" s="31"/>
      <c r="C734" s="31"/>
      <c r="D734" s="32"/>
      <c r="E734" s="38"/>
      <c r="F734" s="38"/>
      <c r="G734" s="39"/>
      <c r="H734" s="39"/>
      <c r="I734" s="38"/>
      <c r="J734" s="38"/>
      <c r="K734" s="41" t="s">
        <v>467</v>
      </c>
      <c r="L734" s="41" t="s">
        <v>477</v>
      </c>
      <c r="M734" s="41" t="s">
        <v>1206</v>
      </c>
      <c r="N734" s="46" t="s">
        <v>479</v>
      </c>
      <c r="O734" s="46">
        <v>20</v>
      </c>
      <c r="P734" s="46">
        <v>20</v>
      </c>
    </row>
    <row r="735" s="18" customFormat="1" ht="14" spans="2:16">
      <c r="B735" s="31"/>
      <c r="C735" s="31"/>
      <c r="D735" s="32"/>
      <c r="E735" s="38"/>
      <c r="F735" s="38"/>
      <c r="G735" s="39"/>
      <c r="H735" s="39"/>
      <c r="I735" s="38"/>
      <c r="J735" s="38"/>
      <c r="K735" s="41" t="s">
        <v>481</v>
      </c>
      <c r="L735" s="41" t="s">
        <v>482</v>
      </c>
      <c r="M735" s="41" t="s">
        <v>1318</v>
      </c>
      <c r="N735" s="46" t="s">
        <v>498</v>
      </c>
      <c r="O735" s="46">
        <v>20</v>
      </c>
      <c r="P735" s="46">
        <v>20</v>
      </c>
    </row>
    <row r="736" s="18" customFormat="1" ht="14" spans="2:16">
      <c r="B736" s="31"/>
      <c r="C736" s="31"/>
      <c r="D736" s="32"/>
      <c r="E736" s="38"/>
      <c r="F736" s="38"/>
      <c r="G736" s="39"/>
      <c r="H736" s="39"/>
      <c r="I736" s="38"/>
      <c r="J736" s="38"/>
      <c r="K736" s="41" t="s">
        <v>485</v>
      </c>
      <c r="L736" s="41" t="s">
        <v>486</v>
      </c>
      <c r="M736" s="41" t="s">
        <v>1319</v>
      </c>
      <c r="N736" s="46" t="s">
        <v>479</v>
      </c>
      <c r="O736" s="46">
        <v>30</v>
      </c>
      <c r="P736" s="46">
        <v>30</v>
      </c>
    </row>
    <row r="737" s="18" customFormat="1" ht="14" spans="2:16">
      <c r="B737" s="31" t="s">
        <v>197</v>
      </c>
      <c r="C737" s="31" t="s">
        <v>299</v>
      </c>
      <c r="D737" s="32" t="s">
        <v>464</v>
      </c>
      <c r="E737" s="38" t="s">
        <v>1320</v>
      </c>
      <c r="F737" s="38">
        <v>61576541</v>
      </c>
      <c r="G737" s="39">
        <v>40</v>
      </c>
      <c r="H737" s="39">
        <v>40</v>
      </c>
      <c r="I737" s="38"/>
      <c r="J737" s="38" t="s">
        <v>1321</v>
      </c>
      <c r="K737" s="41" t="s">
        <v>467</v>
      </c>
      <c r="L737" s="41" t="s">
        <v>468</v>
      </c>
      <c r="M737" s="41" t="s">
        <v>1322</v>
      </c>
      <c r="N737" s="46" t="s">
        <v>498</v>
      </c>
      <c r="O737" s="46">
        <v>3</v>
      </c>
      <c r="P737" s="46" t="s">
        <v>759</v>
      </c>
    </row>
    <row r="738" s="18" customFormat="1" ht="14" spans="2:16">
      <c r="B738" s="31"/>
      <c r="C738" s="31"/>
      <c r="D738" s="32"/>
      <c r="E738" s="38"/>
      <c r="F738" s="38"/>
      <c r="G738" s="39"/>
      <c r="H738" s="39"/>
      <c r="I738" s="38"/>
      <c r="J738" s="38"/>
      <c r="K738" s="41" t="s">
        <v>467</v>
      </c>
      <c r="L738" s="41" t="s">
        <v>468</v>
      </c>
      <c r="M738" s="41" t="s">
        <v>1323</v>
      </c>
      <c r="N738" s="46" t="s">
        <v>498</v>
      </c>
      <c r="O738" s="46">
        <v>1</v>
      </c>
      <c r="P738" s="46" t="s">
        <v>672</v>
      </c>
    </row>
    <row r="739" s="18" customFormat="1" ht="14" spans="2:16">
      <c r="B739" s="31"/>
      <c r="C739" s="31"/>
      <c r="D739" s="32"/>
      <c r="E739" s="38"/>
      <c r="F739" s="38"/>
      <c r="G739" s="39"/>
      <c r="H739" s="39"/>
      <c r="I739" s="38"/>
      <c r="J739" s="38"/>
      <c r="K739" s="41" t="s">
        <v>467</v>
      </c>
      <c r="L739" s="41" t="s">
        <v>472</v>
      </c>
      <c r="M739" s="41" t="s">
        <v>1324</v>
      </c>
      <c r="N739" s="46" t="s">
        <v>474</v>
      </c>
      <c r="O739" s="46" t="s">
        <v>475</v>
      </c>
      <c r="P739" s="46"/>
    </row>
    <row r="740" s="18" customFormat="1" ht="28" spans="2:16">
      <c r="B740" s="31"/>
      <c r="C740" s="31"/>
      <c r="D740" s="32"/>
      <c r="E740" s="38"/>
      <c r="F740" s="38"/>
      <c r="G740" s="39"/>
      <c r="H740" s="39"/>
      <c r="I740" s="38"/>
      <c r="J740" s="38"/>
      <c r="K740" s="41" t="s">
        <v>467</v>
      </c>
      <c r="L740" s="41" t="s">
        <v>477</v>
      </c>
      <c r="M740" s="41" t="s">
        <v>1325</v>
      </c>
      <c r="N740" s="46" t="s">
        <v>479</v>
      </c>
      <c r="O740" s="46">
        <v>50</v>
      </c>
      <c r="P740" s="46" t="s">
        <v>476</v>
      </c>
    </row>
    <row r="741" s="18" customFormat="1" ht="28" spans="2:16">
      <c r="B741" s="31"/>
      <c r="C741" s="31"/>
      <c r="D741" s="32"/>
      <c r="E741" s="38"/>
      <c r="F741" s="38"/>
      <c r="G741" s="39"/>
      <c r="H741" s="39"/>
      <c r="I741" s="38"/>
      <c r="J741" s="38"/>
      <c r="K741" s="41" t="s">
        <v>467</v>
      </c>
      <c r="L741" s="41" t="s">
        <v>477</v>
      </c>
      <c r="M741" s="41" t="s">
        <v>1326</v>
      </c>
      <c r="N741" s="46" t="s">
        <v>474</v>
      </c>
      <c r="O741" s="46" t="s">
        <v>475</v>
      </c>
      <c r="P741" s="46"/>
    </row>
    <row r="742" s="18" customFormat="1" ht="14" spans="2:16">
      <c r="B742" s="31"/>
      <c r="C742" s="31"/>
      <c r="D742" s="32"/>
      <c r="E742" s="38"/>
      <c r="F742" s="38"/>
      <c r="G742" s="39"/>
      <c r="H742" s="39"/>
      <c r="I742" s="38"/>
      <c r="J742" s="38"/>
      <c r="K742" s="41" t="s">
        <v>481</v>
      </c>
      <c r="L742" s="41" t="s">
        <v>482</v>
      </c>
      <c r="M742" s="41" t="s">
        <v>1327</v>
      </c>
      <c r="N742" s="46" t="s">
        <v>479</v>
      </c>
      <c r="O742" s="46">
        <v>40</v>
      </c>
      <c r="P742" s="46" t="s">
        <v>484</v>
      </c>
    </row>
    <row r="743" s="18" customFormat="1" ht="28" spans="2:16">
      <c r="B743" s="31"/>
      <c r="C743" s="31"/>
      <c r="D743" s="32"/>
      <c r="E743" s="38"/>
      <c r="F743" s="38"/>
      <c r="G743" s="39"/>
      <c r="H743" s="39"/>
      <c r="I743" s="38"/>
      <c r="J743" s="38"/>
      <c r="K743" s="41" t="s">
        <v>485</v>
      </c>
      <c r="L743" s="41" t="s">
        <v>503</v>
      </c>
      <c r="M743" s="41" t="s">
        <v>1328</v>
      </c>
      <c r="N743" s="46" t="s">
        <v>474</v>
      </c>
      <c r="O743" s="46" t="s">
        <v>475</v>
      </c>
      <c r="P743" s="46"/>
    </row>
    <row r="744" s="18" customFormat="1" ht="28" spans="2:16">
      <c r="B744" s="31"/>
      <c r="C744" s="31"/>
      <c r="D744" s="32"/>
      <c r="E744" s="38"/>
      <c r="F744" s="38"/>
      <c r="G744" s="39"/>
      <c r="H744" s="39"/>
      <c r="I744" s="38"/>
      <c r="J744" s="38"/>
      <c r="K744" s="41" t="s">
        <v>485</v>
      </c>
      <c r="L744" s="41" t="s">
        <v>490</v>
      </c>
      <c r="M744" s="41" t="s">
        <v>1329</v>
      </c>
      <c r="N744" s="46" t="s">
        <v>474</v>
      </c>
      <c r="O744" s="46" t="s">
        <v>475</v>
      </c>
      <c r="P744" s="46"/>
    </row>
    <row r="745" s="18" customFormat="1" ht="28" spans="2:16">
      <c r="B745" s="31"/>
      <c r="C745" s="31"/>
      <c r="D745" s="32"/>
      <c r="E745" s="38"/>
      <c r="F745" s="38"/>
      <c r="G745" s="39"/>
      <c r="H745" s="39"/>
      <c r="I745" s="38"/>
      <c r="J745" s="38"/>
      <c r="K745" s="41" t="s">
        <v>492</v>
      </c>
      <c r="L745" s="41" t="s">
        <v>493</v>
      </c>
      <c r="M745" s="41" t="s">
        <v>1330</v>
      </c>
      <c r="N745" s="46" t="s">
        <v>498</v>
      </c>
      <c r="O745" s="46">
        <v>90</v>
      </c>
      <c r="P745" s="46" t="s">
        <v>476</v>
      </c>
    </row>
    <row r="746" s="18" customFormat="1" ht="14" spans="2:16">
      <c r="B746" s="31" t="s">
        <v>197</v>
      </c>
      <c r="C746" s="31" t="s">
        <v>300</v>
      </c>
      <c r="D746" s="32" t="s">
        <v>464</v>
      </c>
      <c r="E746" s="38" t="s">
        <v>1320</v>
      </c>
      <c r="F746" s="38">
        <v>61576541</v>
      </c>
      <c r="G746" s="39">
        <v>30.6</v>
      </c>
      <c r="H746" s="39">
        <v>30.6</v>
      </c>
      <c r="I746" s="38"/>
      <c r="J746" s="38" t="s">
        <v>1331</v>
      </c>
      <c r="K746" s="41" t="s">
        <v>467</v>
      </c>
      <c r="L746" s="41" t="s">
        <v>468</v>
      </c>
      <c r="M746" s="41" t="s">
        <v>1332</v>
      </c>
      <c r="N746" s="46" t="s">
        <v>498</v>
      </c>
      <c r="O746" s="46">
        <v>1</v>
      </c>
      <c r="P746" s="46" t="s">
        <v>476</v>
      </c>
    </row>
    <row r="747" s="18" customFormat="1" ht="28" spans="2:16">
      <c r="B747" s="31"/>
      <c r="C747" s="31"/>
      <c r="D747" s="32"/>
      <c r="E747" s="38"/>
      <c r="F747" s="38"/>
      <c r="G747" s="39"/>
      <c r="H747" s="39"/>
      <c r="I747" s="38"/>
      <c r="J747" s="38"/>
      <c r="K747" s="41" t="s">
        <v>467</v>
      </c>
      <c r="L747" s="41" t="s">
        <v>472</v>
      </c>
      <c r="M747" s="41" t="s">
        <v>1333</v>
      </c>
      <c r="N747" s="46" t="s">
        <v>474</v>
      </c>
      <c r="O747" s="46" t="s">
        <v>475</v>
      </c>
      <c r="P747" s="46"/>
    </row>
    <row r="748" s="18" customFormat="1" ht="14" spans="2:16">
      <c r="B748" s="31"/>
      <c r="C748" s="31"/>
      <c r="D748" s="32"/>
      <c r="E748" s="38"/>
      <c r="F748" s="38"/>
      <c r="G748" s="39"/>
      <c r="H748" s="39"/>
      <c r="I748" s="38"/>
      <c r="J748" s="38"/>
      <c r="K748" s="41" t="s">
        <v>467</v>
      </c>
      <c r="L748" s="41" t="s">
        <v>477</v>
      </c>
      <c r="M748" s="41" t="s">
        <v>1334</v>
      </c>
      <c r="N748" s="46" t="s">
        <v>474</v>
      </c>
      <c r="O748" s="46" t="s">
        <v>475</v>
      </c>
      <c r="P748" s="46"/>
    </row>
    <row r="749" s="18" customFormat="1" ht="14" spans="2:16">
      <c r="B749" s="31"/>
      <c r="C749" s="31"/>
      <c r="D749" s="32"/>
      <c r="E749" s="38"/>
      <c r="F749" s="38"/>
      <c r="G749" s="39"/>
      <c r="H749" s="39"/>
      <c r="I749" s="38"/>
      <c r="J749" s="38"/>
      <c r="K749" s="41" t="s">
        <v>481</v>
      </c>
      <c r="L749" s="41" t="s">
        <v>482</v>
      </c>
      <c r="M749" s="41" t="s">
        <v>1335</v>
      </c>
      <c r="N749" s="46" t="s">
        <v>479</v>
      </c>
      <c r="O749" s="46">
        <v>60</v>
      </c>
      <c r="P749" s="46" t="s">
        <v>484</v>
      </c>
    </row>
    <row r="750" s="18" customFormat="1" ht="14" spans="2:16">
      <c r="B750" s="31"/>
      <c r="C750" s="31"/>
      <c r="D750" s="32"/>
      <c r="E750" s="38"/>
      <c r="F750" s="38"/>
      <c r="G750" s="39"/>
      <c r="H750" s="39"/>
      <c r="I750" s="38"/>
      <c r="J750" s="38"/>
      <c r="K750" s="41" t="s">
        <v>485</v>
      </c>
      <c r="L750" s="41" t="s">
        <v>503</v>
      </c>
      <c r="M750" s="41" t="s">
        <v>1336</v>
      </c>
      <c r="N750" s="46" t="s">
        <v>474</v>
      </c>
      <c r="O750" s="46" t="s">
        <v>475</v>
      </c>
      <c r="P750" s="46"/>
    </row>
    <row r="751" s="18" customFormat="1" ht="28" spans="2:16">
      <c r="B751" s="31"/>
      <c r="C751" s="31"/>
      <c r="D751" s="32"/>
      <c r="E751" s="38"/>
      <c r="F751" s="38"/>
      <c r="G751" s="39"/>
      <c r="H751" s="39"/>
      <c r="I751" s="38"/>
      <c r="J751" s="38"/>
      <c r="K751" s="41" t="s">
        <v>485</v>
      </c>
      <c r="L751" s="41" t="s">
        <v>490</v>
      </c>
      <c r="M751" s="41" t="s">
        <v>1337</v>
      </c>
      <c r="N751" s="46" t="s">
        <v>474</v>
      </c>
      <c r="O751" s="46" t="s">
        <v>475</v>
      </c>
      <c r="P751" s="46"/>
    </row>
    <row r="752" s="18" customFormat="1" ht="28" spans="2:16">
      <c r="B752" s="31"/>
      <c r="C752" s="31"/>
      <c r="D752" s="32"/>
      <c r="E752" s="38"/>
      <c r="F752" s="38"/>
      <c r="G752" s="39"/>
      <c r="H752" s="39"/>
      <c r="I752" s="38"/>
      <c r="J752" s="38"/>
      <c r="K752" s="41" t="s">
        <v>492</v>
      </c>
      <c r="L752" s="41" t="s">
        <v>493</v>
      </c>
      <c r="M752" s="41" t="s">
        <v>1338</v>
      </c>
      <c r="N752" s="46" t="s">
        <v>474</v>
      </c>
      <c r="O752" s="46" t="s">
        <v>475</v>
      </c>
      <c r="P752" s="46"/>
    </row>
    <row r="753" s="18" customFormat="1" ht="14" spans="2:16">
      <c r="B753" s="31" t="s">
        <v>197</v>
      </c>
      <c r="C753" s="31" t="s">
        <v>301</v>
      </c>
      <c r="D753" s="32" t="s">
        <v>464</v>
      </c>
      <c r="E753" s="38" t="s">
        <v>1339</v>
      </c>
      <c r="F753" s="38">
        <v>61511846</v>
      </c>
      <c r="G753" s="39">
        <v>260</v>
      </c>
      <c r="H753" s="39">
        <v>260</v>
      </c>
      <c r="I753" s="38"/>
      <c r="J753" s="38" t="s">
        <v>1340</v>
      </c>
      <c r="K753" s="66" t="s">
        <v>467</v>
      </c>
      <c r="L753" s="66" t="s">
        <v>468</v>
      </c>
      <c r="M753" s="66" t="s">
        <v>1341</v>
      </c>
      <c r="N753" s="67" t="s">
        <v>470</v>
      </c>
      <c r="O753" s="67">
        <v>396</v>
      </c>
      <c r="P753" s="67" t="s">
        <v>590</v>
      </c>
    </row>
    <row r="754" s="18" customFormat="1" ht="14" spans="2:16">
      <c r="B754" s="31"/>
      <c r="C754" s="31"/>
      <c r="D754" s="32"/>
      <c r="E754" s="38"/>
      <c r="F754" s="38"/>
      <c r="G754" s="39"/>
      <c r="H754" s="39"/>
      <c r="I754" s="38"/>
      <c r="J754" s="38"/>
      <c r="K754" s="66" t="s">
        <v>467</v>
      </c>
      <c r="L754" s="66" t="s">
        <v>472</v>
      </c>
      <c r="M754" s="66" t="s">
        <v>1342</v>
      </c>
      <c r="N754" s="67">
        <v>100</v>
      </c>
      <c r="O754" s="67" t="s">
        <v>495</v>
      </c>
      <c r="P754" s="67">
        <v>15</v>
      </c>
    </row>
    <row r="755" s="18" customFormat="1" ht="14" spans="2:16">
      <c r="B755" s="31"/>
      <c r="C755" s="31"/>
      <c r="D755" s="32"/>
      <c r="E755" s="38"/>
      <c r="F755" s="38"/>
      <c r="G755" s="39"/>
      <c r="H755" s="39"/>
      <c r="I755" s="38"/>
      <c r="J755" s="38"/>
      <c r="K755" s="66" t="s">
        <v>467</v>
      </c>
      <c r="L755" s="66" t="s">
        <v>477</v>
      </c>
      <c r="M755" s="66" t="s">
        <v>1343</v>
      </c>
      <c r="N755" s="67">
        <v>1</v>
      </c>
      <c r="O755" s="67" t="s">
        <v>562</v>
      </c>
      <c r="P755" s="67">
        <v>15</v>
      </c>
    </row>
    <row r="756" s="18" customFormat="1" ht="14" spans="2:16">
      <c r="B756" s="31"/>
      <c r="C756" s="31"/>
      <c r="D756" s="32"/>
      <c r="E756" s="38"/>
      <c r="F756" s="38"/>
      <c r="G756" s="39"/>
      <c r="H756" s="39"/>
      <c r="I756" s="38"/>
      <c r="J756" s="38"/>
      <c r="K756" s="66" t="s">
        <v>481</v>
      </c>
      <c r="L756" s="66" t="s">
        <v>482</v>
      </c>
      <c r="M756" s="66" t="s">
        <v>1344</v>
      </c>
      <c r="N756" s="67">
        <v>260</v>
      </c>
      <c r="O756" s="67" t="s">
        <v>484</v>
      </c>
      <c r="P756" s="67">
        <v>10</v>
      </c>
    </row>
    <row r="757" s="18" customFormat="1" ht="14" spans="2:17">
      <c r="B757" s="31"/>
      <c r="C757" s="31"/>
      <c r="D757" s="32"/>
      <c r="E757" s="38"/>
      <c r="F757" s="38"/>
      <c r="G757" s="39"/>
      <c r="H757" s="39"/>
      <c r="I757" s="38"/>
      <c r="J757" s="38"/>
      <c r="K757" s="66" t="s">
        <v>485</v>
      </c>
      <c r="L757" s="66" t="s">
        <v>503</v>
      </c>
      <c r="M757" s="66" t="s">
        <v>1345</v>
      </c>
      <c r="N757" s="46" t="s">
        <v>474</v>
      </c>
      <c r="O757" s="46" t="s">
        <v>475</v>
      </c>
      <c r="P757" s="67"/>
      <c r="Q757" s="67"/>
    </row>
    <row r="758" s="18" customFormat="1" ht="28" spans="2:16">
      <c r="B758" s="31"/>
      <c r="C758" s="31"/>
      <c r="D758" s="32"/>
      <c r="E758" s="38"/>
      <c r="F758" s="38"/>
      <c r="G758" s="39"/>
      <c r="H758" s="39"/>
      <c r="I758" s="38"/>
      <c r="J758" s="38"/>
      <c r="K758" s="66" t="s">
        <v>485</v>
      </c>
      <c r="L758" s="66" t="s">
        <v>490</v>
      </c>
      <c r="M758" s="66" t="s">
        <v>1346</v>
      </c>
      <c r="N758" s="46" t="s">
        <v>474</v>
      </c>
      <c r="O758" s="46" t="s">
        <v>475</v>
      </c>
      <c r="P758" s="67"/>
    </row>
    <row r="759" s="18" customFormat="1" ht="28" spans="2:16">
      <c r="B759" s="31"/>
      <c r="C759" s="31"/>
      <c r="D759" s="32"/>
      <c r="E759" s="38"/>
      <c r="F759" s="38"/>
      <c r="G759" s="39"/>
      <c r="H759" s="39"/>
      <c r="I759" s="38"/>
      <c r="J759" s="38"/>
      <c r="K759" s="66" t="s">
        <v>492</v>
      </c>
      <c r="L759" s="66" t="s">
        <v>493</v>
      </c>
      <c r="M759" s="66" t="s">
        <v>1347</v>
      </c>
      <c r="N759" s="67" t="s">
        <v>498</v>
      </c>
      <c r="O759" s="67">
        <v>396</v>
      </c>
      <c r="P759" s="67" t="s">
        <v>590</v>
      </c>
    </row>
    <row r="760" s="18" customFormat="1" ht="14" spans="2:16">
      <c r="B760" s="31" t="s">
        <v>197</v>
      </c>
      <c r="C760" s="31" t="s">
        <v>302</v>
      </c>
      <c r="D760" s="32" t="s">
        <v>464</v>
      </c>
      <c r="E760" s="38" t="s">
        <v>1348</v>
      </c>
      <c r="F760" s="38">
        <v>61570901</v>
      </c>
      <c r="G760" s="39">
        <v>23.5</v>
      </c>
      <c r="H760" s="39">
        <v>23.5</v>
      </c>
      <c r="I760" s="38"/>
      <c r="J760" s="38" t="s">
        <v>1349</v>
      </c>
      <c r="K760" s="41" t="s">
        <v>467</v>
      </c>
      <c r="L760" s="41" t="s">
        <v>468</v>
      </c>
      <c r="M760" s="41" t="s">
        <v>1350</v>
      </c>
      <c r="N760" s="46" t="s">
        <v>470</v>
      </c>
      <c r="O760" s="46">
        <v>60</v>
      </c>
      <c r="P760" s="46" t="s">
        <v>868</v>
      </c>
    </row>
    <row r="761" s="18" customFormat="1" ht="14" spans="2:16">
      <c r="B761" s="31"/>
      <c r="C761" s="31"/>
      <c r="D761" s="32"/>
      <c r="E761" s="38"/>
      <c r="F761" s="38"/>
      <c r="G761" s="39"/>
      <c r="H761" s="39"/>
      <c r="I761" s="38"/>
      <c r="J761" s="38"/>
      <c r="K761" s="41" t="s">
        <v>467</v>
      </c>
      <c r="L761" s="41" t="s">
        <v>472</v>
      </c>
      <c r="M761" s="41" t="s">
        <v>1351</v>
      </c>
      <c r="N761" s="46" t="s">
        <v>470</v>
      </c>
      <c r="O761" s="46">
        <v>60</v>
      </c>
      <c r="P761" s="46" t="s">
        <v>868</v>
      </c>
    </row>
    <row r="762" s="18" customFormat="1" ht="14" spans="2:16">
      <c r="B762" s="31"/>
      <c r="C762" s="31"/>
      <c r="D762" s="32"/>
      <c r="E762" s="38"/>
      <c r="F762" s="38"/>
      <c r="G762" s="39"/>
      <c r="H762" s="39"/>
      <c r="I762" s="38"/>
      <c r="J762" s="38"/>
      <c r="K762" s="41" t="s">
        <v>467</v>
      </c>
      <c r="L762" s="41" t="s">
        <v>477</v>
      </c>
      <c r="M762" s="41" t="s">
        <v>1352</v>
      </c>
      <c r="N762" s="46" t="s">
        <v>585</v>
      </c>
      <c r="O762" s="46">
        <v>3</v>
      </c>
      <c r="P762" s="46" t="s">
        <v>480</v>
      </c>
    </row>
    <row r="763" s="18" customFormat="1" ht="28" spans="2:16">
      <c r="B763" s="31"/>
      <c r="C763" s="31"/>
      <c r="D763" s="32"/>
      <c r="E763" s="38"/>
      <c r="F763" s="38"/>
      <c r="G763" s="39"/>
      <c r="H763" s="39"/>
      <c r="I763" s="38"/>
      <c r="J763" s="38"/>
      <c r="K763" s="41" t="s">
        <v>485</v>
      </c>
      <c r="L763" s="41" t="s">
        <v>503</v>
      </c>
      <c r="M763" s="41" t="s">
        <v>1353</v>
      </c>
      <c r="N763" s="46" t="s">
        <v>474</v>
      </c>
      <c r="O763" s="46" t="s">
        <v>475</v>
      </c>
      <c r="P763" s="46"/>
    </row>
    <row r="764" s="18" customFormat="1" ht="28" spans="2:16">
      <c r="B764" s="31"/>
      <c r="C764" s="31"/>
      <c r="D764" s="32"/>
      <c r="E764" s="38"/>
      <c r="F764" s="38"/>
      <c r="G764" s="39"/>
      <c r="H764" s="39"/>
      <c r="I764" s="38"/>
      <c r="J764" s="38"/>
      <c r="K764" s="41" t="s">
        <v>492</v>
      </c>
      <c r="L764" s="41" t="s">
        <v>493</v>
      </c>
      <c r="M764" s="41" t="s">
        <v>1354</v>
      </c>
      <c r="N764" s="46" t="s">
        <v>474</v>
      </c>
      <c r="O764" s="46" t="s">
        <v>475</v>
      </c>
      <c r="P764" s="46"/>
    </row>
    <row r="765" s="18" customFormat="1" ht="28" spans="2:16">
      <c r="B765" s="31" t="s">
        <v>197</v>
      </c>
      <c r="C765" s="31" t="s">
        <v>303</v>
      </c>
      <c r="D765" s="32" t="s">
        <v>464</v>
      </c>
      <c r="E765" s="38" t="s">
        <v>1355</v>
      </c>
      <c r="F765" s="38">
        <v>61511957</v>
      </c>
      <c r="G765" s="39">
        <v>10</v>
      </c>
      <c r="H765" s="39">
        <v>10</v>
      </c>
      <c r="I765" s="38"/>
      <c r="J765" s="38" t="s">
        <v>1356</v>
      </c>
      <c r="K765" s="41" t="s">
        <v>467</v>
      </c>
      <c r="L765" s="41" t="s">
        <v>468</v>
      </c>
      <c r="M765" s="41" t="s">
        <v>1357</v>
      </c>
      <c r="N765" s="46" t="s">
        <v>470</v>
      </c>
      <c r="O765" s="46">
        <v>1</v>
      </c>
      <c r="P765" s="46" t="s">
        <v>562</v>
      </c>
    </row>
    <row r="766" s="18" customFormat="1" ht="14" spans="2:16">
      <c r="B766" s="31"/>
      <c r="C766" s="31"/>
      <c r="D766" s="32"/>
      <c r="E766" s="38"/>
      <c r="F766" s="38"/>
      <c r="G766" s="39"/>
      <c r="H766" s="39"/>
      <c r="I766" s="38"/>
      <c r="J766" s="38"/>
      <c r="K766" s="41" t="s">
        <v>467</v>
      </c>
      <c r="L766" s="41" t="s">
        <v>472</v>
      </c>
      <c r="M766" s="41" t="s">
        <v>1358</v>
      </c>
      <c r="N766" s="46" t="s">
        <v>474</v>
      </c>
      <c r="O766" s="46" t="s">
        <v>475</v>
      </c>
      <c r="P766" s="46"/>
    </row>
    <row r="767" s="18" customFormat="1" ht="14" spans="2:16">
      <c r="B767" s="31"/>
      <c r="C767" s="31"/>
      <c r="D767" s="32"/>
      <c r="E767" s="38"/>
      <c r="F767" s="38"/>
      <c r="G767" s="39"/>
      <c r="H767" s="39"/>
      <c r="I767" s="38"/>
      <c r="J767" s="38"/>
      <c r="K767" s="41" t="s">
        <v>467</v>
      </c>
      <c r="L767" s="41" t="s">
        <v>477</v>
      </c>
      <c r="M767" s="41" t="s">
        <v>1206</v>
      </c>
      <c r="N767" s="46" t="s">
        <v>470</v>
      </c>
      <c r="O767" s="46">
        <v>12</v>
      </c>
      <c r="P767" s="46" t="s">
        <v>480</v>
      </c>
    </row>
    <row r="768" s="18" customFormat="1" ht="14" spans="2:16">
      <c r="B768" s="31"/>
      <c r="C768" s="31"/>
      <c r="D768" s="32"/>
      <c r="E768" s="38"/>
      <c r="F768" s="38"/>
      <c r="G768" s="39"/>
      <c r="H768" s="39"/>
      <c r="I768" s="38"/>
      <c r="J768" s="38"/>
      <c r="K768" s="41" t="s">
        <v>481</v>
      </c>
      <c r="L768" s="41" t="s">
        <v>482</v>
      </c>
      <c r="M768" s="41" t="s">
        <v>1359</v>
      </c>
      <c r="N768" s="46" t="s">
        <v>479</v>
      </c>
      <c r="O768" s="46">
        <v>10</v>
      </c>
      <c r="P768" s="46" t="s">
        <v>484</v>
      </c>
    </row>
    <row r="769" s="18" customFormat="1" ht="28" spans="2:16">
      <c r="B769" s="31"/>
      <c r="C769" s="31"/>
      <c r="D769" s="32"/>
      <c r="E769" s="38"/>
      <c r="F769" s="38"/>
      <c r="G769" s="39"/>
      <c r="H769" s="39"/>
      <c r="I769" s="38"/>
      <c r="J769" s="38"/>
      <c r="K769" s="41" t="s">
        <v>485</v>
      </c>
      <c r="L769" s="41" t="s">
        <v>490</v>
      </c>
      <c r="M769" s="41" t="s">
        <v>1360</v>
      </c>
      <c r="N769" s="46" t="s">
        <v>474</v>
      </c>
      <c r="O769" s="46" t="s">
        <v>475</v>
      </c>
      <c r="P769" s="46"/>
    </row>
    <row r="770" s="18" customFormat="1" ht="28" spans="2:16">
      <c r="B770" s="31"/>
      <c r="C770" s="31"/>
      <c r="D770" s="32"/>
      <c r="E770" s="38"/>
      <c r="F770" s="38"/>
      <c r="G770" s="39"/>
      <c r="H770" s="39"/>
      <c r="I770" s="38"/>
      <c r="J770" s="38"/>
      <c r="K770" s="41" t="s">
        <v>492</v>
      </c>
      <c r="L770" s="41" t="s">
        <v>493</v>
      </c>
      <c r="M770" s="41" t="s">
        <v>1361</v>
      </c>
      <c r="N770" s="46" t="s">
        <v>470</v>
      </c>
      <c r="O770" s="46">
        <v>100</v>
      </c>
      <c r="P770" s="46" t="s">
        <v>495</v>
      </c>
    </row>
    <row r="771" s="18" customFormat="1" ht="28" spans="2:16">
      <c r="B771" s="31" t="s">
        <v>197</v>
      </c>
      <c r="C771" s="31" t="s">
        <v>304</v>
      </c>
      <c r="D771" s="32" t="s">
        <v>464</v>
      </c>
      <c r="E771" s="38" t="s">
        <v>1362</v>
      </c>
      <c r="F771" s="38">
        <v>61511798</v>
      </c>
      <c r="G771" s="39">
        <v>70</v>
      </c>
      <c r="H771" s="39">
        <v>70</v>
      </c>
      <c r="I771" s="38"/>
      <c r="J771" s="38" t="s">
        <v>1356</v>
      </c>
      <c r="K771" s="41" t="s">
        <v>467</v>
      </c>
      <c r="L771" s="41" t="s">
        <v>468</v>
      </c>
      <c r="M771" s="41" t="s">
        <v>1357</v>
      </c>
      <c r="N771" s="46" t="s">
        <v>470</v>
      </c>
      <c r="O771" s="46">
        <v>1</v>
      </c>
      <c r="P771" s="46" t="s">
        <v>562</v>
      </c>
    </row>
    <row r="772" s="18" customFormat="1" ht="14" spans="2:16">
      <c r="B772" s="31"/>
      <c r="C772" s="31"/>
      <c r="D772" s="32"/>
      <c r="E772" s="38"/>
      <c r="F772" s="38"/>
      <c r="G772" s="39"/>
      <c r="H772" s="39"/>
      <c r="I772" s="38"/>
      <c r="J772" s="38"/>
      <c r="K772" s="41" t="s">
        <v>467</v>
      </c>
      <c r="L772" s="41" t="s">
        <v>472</v>
      </c>
      <c r="M772" s="41" t="s">
        <v>1358</v>
      </c>
      <c r="N772" s="46" t="s">
        <v>474</v>
      </c>
      <c r="O772" s="46" t="s">
        <v>475</v>
      </c>
      <c r="P772" s="46"/>
    </row>
    <row r="773" s="18" customFormat="1" ht="14" spans="2:16">
      <c r="B773" s="31"/>
      <c r="C773" s="31"/>
      <c r="D773" s="32"/>
      <c r="E773" s="38"/>
      <c r="F773" s="38"/>
      <c r="G773" s="39"/>
      <c r="H773" s="39"/>
      <c r="I773" s="38"/>
      <c r="J773" s="38"/>
      <c r="K773" s="41" t="s">
        <v>467</v>
      </c>
      <c r="L773" s="41" t="s">
        <v>477</v>
      </c>
      <c r="M773" s="41" t="s">
        <v>1206</v>
      </c>
      <c r="N773" s="46" t="s">
        <v>470</v>
      </c>
      <c r="O773" s="46">
        <v>12</v>
      </c>
      <c r="P773" s="46" t="s">
        <v>480</v>
      </c>
    </row>
    <row r="774" s="18" customFormat="1" ht="14" spans="2:16">
      <c r="B774" s="31"/>
      <c r="C774" s="31"/>
      <c r="D774" s="32"/>
      <c r="E774" s="38"/>
      <c r="F774" s="38"/>
      <c r="G774" s="39"/>
      <c r="H774" s="39"/>
      <c r="I774" s="38"/>
      <c r="J774" s="38"/>
      <c r="K774" s="41" t="s">
        <v>481</v>
      </c>
      <c r="L774" s="41" t="s">
        <v>482</v>
      </c>
      <c r="M774" s="41" t="s">
        <v>1359</v>
      </c>
      <c r="N774" s="46" t="s">
        <v>479</v>
      </c>
      <c r="O774" s="46">
        <v>10</v>
      </c>
      <c r="P774" s="46" t="s">
        <v>484</v>
      </c>
    </row>
    <row r="775" s="18" customFormat="1" ht="28" spans="2:16">
      <c r="B775" s="31"/>
      <c r="C775" s="31"/>
      <c r="D775" s="32"/>
      <c r="E775" s="38"/>
      <c r="F775" s="38"/>
      <c r="G775" s="39"/>
      <c r="H775" s="39"/>
      <c r="I775" s="38"/>
      <c r="J775" s="38"/>
      <c r="K775" s="41" t="s">
        <v>485</v>
      </c>
      <c r="L775" s="41" t="s">
        <v>490</v>
      </c>
      <c r="M775" s="41" t="s">
        <v>1360</v>
      </c>
      <c r="N775" s="46" t="s">
        <v>474</v>
      </c>
      <c r="O775" s="46" t="s">
        <v>475</v>
      </c>
      <c r="P775" s="46"/>
    </row>
    <row r="776" s="18" customFormat="1" ht="28" spans="2:16">
      <c r="B776" s="31"/>
      <c r="C776" s="31"/>
      <c r="D776" s="32"/>
      <c r="E776" s="38"/>
      <c r="F776" s="38"/>
      <c r="G776" s="39"/>
      <c r="H776" s="39"/>
      <c r="I776" s="38"/>
      <c r="J776" s="38"/>
      <c r="K776" s="41" t="s">
        <v>492</v>
      </c>
      <c r="L776" s="41" t="s">
        <v>493</v>
      </c>
      <c r="M776" s="41" t="s">
        <v>1361</v>
      </c>
      <c r="N776" s="46" t="s">
        <v>470</v>
      </c>
      <c r="O776" s="46">
        <v>100</v>
      </c>
      <c r="P776" s="46" t="s">
        <v>495</v>
      </c>
    </row>
    <row r="777" s="18" customFormat="1" ht="14" spans="2:16">
      <c r="B777" s="31" t="s">
        <v>197</v>
      </c>
      <c r="C777" s="31" t="s">
        <v>305</v>
      </c>
      <c r="D777" s="32" t="s">
        <v>464</v>
      </c>
      <c r="E777" s="38" t="s">
        <v>1363</v>
      </c>
      <c r="F777" s="38">
        <v>61578400</v>
      </c>
      <c r="G777" s="39">
        <v>3.5</v>
      </c>
      <c r="H777" s="39">
        <v>3.5</v>
      </c>
      <c r="I777" s="38"/>
      <c r="J777" s="38" t="s">
        <v>1364</v>
      </c>
      <c r="K777" s="41" t="s">
        <v>467</v>
      </c>
      <c r="L777" s="41" t="s">
        <v>468</v>
      </c>
      <c r="M777" s="41" t="s">
        <v>1365</v>
      </c>
      <c r="N777" s="46" t="s">
        <v>498</v>
      </c>
      <c r="O777" s="46">
        <v>3</v>
      </c>
      <c r="P777" s="46" t="s">
        <v>529</v>
      </c>
    </row>
    <row r="778" s="20" customFormat="1" ht="14" spans="2:16">
      <c r="B778" s="31"/>
      <c r="C778" s="31"/>
      <c r="D778" s="32"/>
      <c r="E778" s="38"/>
      <c r="F778" s="38"/>
      <c r="G778" s="39"/>
      <c r="H778" s="39"/>
      <c r="I778" s="38"/>
      <c r="J778" s="38"/>
      <c r="K778" s="41" t="s">
        <v>467</v>
      </c>
      <c r="L778" s="41" t="s">
        <v>477</v>
      </c>
      <c r="M778" s="41" t="s">
        <v>1366</v>
      </c>
      <c r="N778" s="46" t="s">
        <v>479</v>
      </c>
      <c r="O778" s="46">
        <v>1</v>
      </c>
      <c r="P778" s="46" t="s">
        <v>562</v>
      </c>
    </row>
    <row r="779" s="20" customFormat="1" ht="14" spans="2:16">
      <c r="B779" s="31"/>
      <c r="C779" s="31"/>
      <c r="D779" s="32"/>
      <c r="E779" s="38"/>
      <c r="F779" s="38"/>
      <c r="G779" s="39"/>
      <c r="H779" s="39"/>
      <c r="I779" s="38"/>
      <c r="J779" s="38"/>
      <c r="K779" s="41" t="s">
        <v>481</v>
      </c>
      <c r="L779" s="41" t="s">
        <v>482</v>
      </c>
      <c r="M779" s="41" t="s">
        <v>1367</v>
      </c>
      <c r="N779" s="46" t="s">
        <v>479</v>
      </c>
      <c r="O779" s="46">
        <v>3.5</v>
      </c>
      <c r="P779" s="46" t="s">
        <v>484</v>
      </c>
    </row>
    <row r="780" s="20" customFormat="1" ht="14" spans="2:16">
      <c r="B780" s="31"/>
      <c r="C780" s="31"/>
      <c r="D780" s="32"/>
      <c r="E780" s="38"/>
      <c r="F780" s="38"/>
      <c r="G780" s="39"/>
      <c r="H780" s="39"/>
      <c r="I780" s="38"/>
      <c r="J780" s="38"/>
      <c r="K780" s="41" t="s">
        <v>485</v>
      </c>
      <c r="L780" s="41" t="s">
        <v>503</v>
      </c>
      <c r="M780" s="41" t="s">
        <v>1368</v>
      </c>
      <c r="N780" s="46" t="s">
        <v>474</v>
      </c>
      <c r="O780" s="46" t="s">
        <v>475</v>
      </c>
      <c r="P780" s="46"/>
    </row>
    <row r="781" s="20" customFormat="1" ht="82" customHeight="1" spans="2:16">
      <c r="B781" s="31"/>
      <c r="C781" s="31"/>
      <c r="D781" s="32"/>
      <c r="E781" s="38"/>
      <c r="F781" s="38"/>
      <c r="G781" s="39"/>
      <c r="H781" s="39"/>
      <c r="I781" s="38"/>
      <c r="J781" s="38"/>
      <c r="K781" s="41" t="s">
        <v>492</v>
      </c>
      <c r="L781" s="41" t="s">
        <v>493</v>
      </c>
      <c r="M781" s="41" t="s">
        <v>1369</v>
      </c>
      <c r="N781" s="46" t="s">
        <v>498</v>
      </c>
      <c r="O781" s="46">
        <v>90</v>
      </c>
      <c r="P781" s="46" t="s">
        <v>495</v>
      </c>
    </row>
    <row r="782" s="18" customFormat="1" ht="14" spans="2:16">
      <c r="B782" s="31" t="s">
        <v>197</v>
      </c>
      <c r="C782" s="31" t="s">
        <v>306</v>
      </c>
      <c r="D782" s="32" t="s">
        <v>464</v>
      </c>
      <c r="E782" s="38" t="s">
        <v>1370</v>
      </c>
      <c r="F782" s="38">
        <v>61570536</v>
      </c>
      <c r="G782" s="39">
        <v>52.15</v>
      </c>
      <c r="H782" s="39">
        <v>52.15</v>
      </c>
      <c r="I782" s="38"/>
      <c r="J782" s="38" t="s">
        <v>1371</v>
      </c>
      <c r="K782" s="41" t="s">
        <v>467</v>
      </c>
      <c r="L782" s="41" t="s">
        <v>472</v>
      </c>
      <c r="M782" s="41" t="s">
        <v>784</v>
      </c>
      <c r="N782" s="46" t="s">
        <v>479</v>
      </c>
      <c r="O782" s="46">
        <v>0</v>
      </c>
      <c r="P782" s="46" t="s">
        <v>590</v>
      </c>
    </row>
    <row r="783" s="18" customFormat="1" ht="14" spans="2:16">
      <c r="B783" s="31"/>
      <c r="C783" s="31"/>
      <c r="D783" s="32"/>
      <c r="E783" s="38"/>
      <c r="F783" s="38"/>
      <c r="G783" s="39"/>
      <c r="H783" s="39"/>
      <c r="I783" s="38"/>
      <c r="J783" s="38"/>
      <c r="K783" s="41" t="s">
        <v>467</v>
      </c>
      <c r="L783" s="41" t="s">
        <v>477</v>
      </c>
      <c r="M783" s="41" t="s">
        <v>1372</v>
      </c>
      <c r="N783" s="46" t="s">
        <v>479</v>
      </c>
      <c r="O783" s="46">
        <v>12</v>
      </c>
      <c r="P783" s="46" t="s">
        <v>476</v>
      </c>
    </row>
    <row r="784" s="18" customFormat="1" ht="41" spans="2:16">
      <c r="B784" s="31"/>
      <c r="C784" s="31"/>
      <c r="D784" s="32"/>
      <c r="E784" s="38"/>
      <c r="F784" s="38"/>
      <c r="G784" s="39"/>
      <c r="H784" s="39"/>
      <c r="I784" s="38"/>
      <c r="J784" s="38"/>
      <c r="K784" s="41" t="s">
        <v>485</v>
      </c>
      <c r="L784" s="41" t="s">
        <v>503</v>
      </c>
      <c r="M784" s="41" t="s">
        <v>1373</v>
      </c>
      <c r="N784" s="46" t="s">
        <v>474</v>
      </c>
      <c r="O784" s="46" t="s">
        <v>475</v>
      </c>
      <c r="P784" s="46"/>
    </row>
    <row r="785" s="18" customFormat="1" ht="28" spans="2:16">
      <c r="B785" s="31"/>
      <c r="C785" s="31"/>
      <c r="D785" s="32"/>
      <c r="E785" s="38"/>
      <c r="F785" s="38"/>
      <c r="G785" s="39"/>
      <c r="H785" s="39"/>
      <c r="I785" s="38"/>
      <c r="J785" s="38"/>
      <c r="K785" s="41" t="s">
        <v>485</v>
      </c>
      <c r="L785" s="41" t="s">
        <v>490</v>
      </c>
      <c r="M785" s="41" t="s">
        <v>1374</v>
      </c>
      <c r="N785" s="46" t="s">
        <v>474</v>
      </c>
      <c r="O785" s="46" t="s">
        <v>475</v>
      </c>
      <c r="P785" s="46"/>
    </row>
    <row r="786" s="18" customFormat="1" ht="28" spans="2:16">
      <c r="B786" s="31"/>
      <c r="C786" s="31"/>
      <c r="D786" s="32"/>
      <c r="E786" s="38"/>
      <c r="F786" s="38"/>
      <c r="G786" s="39"/>
      <c r="H786" s="39"/>
      <c r="I786" s="38"/>
      <c r="J786" s="38"/>
      <c r="K786" s="41" t="s">
        <v>492</v>
      </c>
      <c r="L786" s="41" t="s">
        <v>493</v>
      </c>
      <c r="M786" s="41" t="s">
        <v>506</v>
      </c>
      <c r="N786" s="46" t="s">
        <v>470</v>
      </c>
      <c r="O786" s="46">
        <v>100</v>
      </c>
      <c r="P786" s="46" t="s">
        <v>476</v>
      </c>
    </row>
    <row r="787" s="18" customFormat="1" ht="14" spans="2:16">
      <c r="B787" s="31" t="s">
        <v>197</v>
      </c>
      <c r="C787" s="31" t="s">
        <v>307</v>
      </c>
      <c r="D787" s="32" t="s">
        <v>464</v>
      </c>
      <c r="E787" s="38" t="s">
        <v>1370</v>
      </c>
      <c r="F787" s="38">
        <v>61570536</v>
      </c>
      <c r="G787" s="39">
        <v>7.8</v>
      </c>
      <c r="H787" s="39">
        <v>7.8</v>
      </c>
      <c r="I787" s="38"/>
      <c r="J787" s="38" t="s">
        <v>1375</v>
      </c>
      <c r="K787" s="41" t="s">
        <v>467</v>
      </c>
      <c r="L787" s="41" t="s">
        <v>468</v>
      </c>
      <c r="M787" s="41" t="s">
        <v>1376</v>
      </c>
      <c r="N787" s="46" t="s">
        <v>498</v>
      </c>
      <c r="O787" s="46">
        <v>1</v>
      </c>
      <c r="P787" s="46" t="s">
        <v>476</v>
      </c>
    </row>
    <row r="788" s="18" customFormat="1" ht="14" spans="2:16">
      <c r="B788" s="31"/>
      <c r="C788" s="31"/>
      <c r="D788" s="32"/>
      <c r="E788" s="38"/>
      <c r="F788" s="38"/>
      <c r="G788" s="39"/>
      <c r="H788" s="39"/>
      <c r="I788" s="38"/>
      <c r="J788" s="38"/>
      <c r="K788" s="41" t="s">
        <v>467</v>
      </c>
      <c r="L788" s="41" t="s">
        <v>472</v>
      </c>
      <c r="M788" s="41" t="s">
        <v>1377</v>
      </c>
      <c r="N788" s="46" t="s">
        <v>474</v>
      </c>
      <c r="O788" s="46" t="s">
        <v>475</v>
      </c>
      <c r="P788" s="46"/>
    </row>
    <row r="789" s="18" customFormat="1" ht="14" spans="2:16">
      <c r="B789" s="31"/>
      <c r="C789" s="31"/>
      <c r="D789" s="32"/>
      <c r="E789" s="38"/>
      <c r="F789" s="38"/>
      <c r="G789" s="39"/>
      <c r="H789" s="39"/>
      <c r="I789" s="38"/>
      <c r="J789" s="38"/>
      <c r="K789" s="41" t="s">
        <v>467</v>
      </c>
      <c r="L789" s="41" t="s">
        <v>477</v>
      </c>
      <c r="M789" s="41" t="s">
        <v>1378</v>
      </c>
      <c r="N789" s="46" t="s">
        <v>498</v>
      </c>
      <c r="O789" s="46">
        <v>12</v>
      </c>
      <c r="P789" s="46" t="s">
        <v>480</v>
      </c>
    </row>
    <row r="790" s="18" customFormat="1" ht="14" spans="2:16">
      <c r="B790" s="31"/>
      <c r="C790" s="31"/>
      <c r="D790" s="32"/>
      <c r="E790" s="38"/>
      <c r="F790" s="38"/>
      <c r="G790" s="39"/>
      <c r="H790" s="39"/>
      <c r="I790" s="38"/>
      <c r="J790" s="38"/>
      <c r="K790" s="41" t="s">
        <v>481</v>
      </c>
      <c r="L790" s="41" t="s">
        <v>482</v>
      </c>
      <c r="M790" s="41" t="s">
        <v>1379</v>
      </c>
      <c r="N790" s="46" t="s">
        <v>479</v>
      </c>
      <c r="O790" s="46">
        <v>7.8</v>
      </c>
      <c r="P790" s="46" t="s">
        <v>484</v>
      </c>
    </row>
    <row r="791" s="18" customFormat="1" ht="28" spans="2:16">
      <c r="B791" s="31"/>
      <c r="C791" s="31"/>
      <c r="D791" s="32"/>
      <c r="E791" s="38"/>
      <c r="F791" s="38"/>
      <c r="G791" s="39"/>
      <c r="H791" s="39"/>
      <c r="I791" s="38"/>
      <c r="J791" s="38"/>
      <c r="K791" s="41" t="s">
        <v>485</v>
      </c>
      <c r="L791" s="41" t="s">
        <v>503</v>
      </c>
      <c r="M791" s="41" t="s">
        <v>1380</v>
      </c>
      <c r="N791" s="46" t="s">
        <v>474</v>
      </c>
      <c r="O791" s="46" t="s">
        <v>475</v>
      </c>
      <c r="P791" s="46"/>
    </row>
    <row r="792" s="18" customFormat="1" ht="28" spans="2:16">
      <c r="B792" s="31"/>
      <c r="C792" s="31"/>
      <c r="D792" s="32"/>
      <c r="E792" s="38"/>
      <c r="F792" s="38"/>
      <c r="G792" s="39"/>
      <c r="H792" s="39"/>
      <c r="I792" s="38"/>
      <c r="J792" s="38"/>
      <c r="K792" s="41" t="s">
        <v>485</v>
      </c>
      <c r="L792" s="41" t="s">
        <v>490</v>
      </c>
      <c r="M792" s="41" t="s">
        <v>1381</v>
      </c>
      <c r="N792" s="46" t="s">
        <v>474</v>
      </c>
      <c r="O792" s="46" t="s">
        <v>475</v>
      </c>
      <c r="P792" s="46"/>
    </row>
    <row r="793" s="18" customFormat="1" ht="28" spans="2:16">
      <c r="B793" s="31"/>
      <c r="C793" s="31"/>
      <c r="D793" s="32"/>
      <c r="E793" s="38"/>
      <c r="F793" s="38"/>
      <c r="G793" s="39"/>
      <c r="H793" s="39"/>
      <c r="I793" s="38"/>
      <c r="J793" s="38"/>
      <c r="K793" s="41" t="s">
        <v>492</v>
      </c>
      <c r="L793" s="41" t="s">
        <v>493</v>
      </c>
      <c r="M793" s="41" t="s">
        <v>1382</v>
      </c>
      <c r="N793" s="46" t="s">
        <v>470</v>
      </c>
      <c r="O793" s="46">
        <v>100</v>
      </c>
      <c r="P793" s="46" t="s">
        <v>495</v>
      </c>
    </row>
    <row r="794" s="18" customFormat="1" ht="14" spans="2:16">
      <c r="B794" s="31" t="s">
        <v>197</v>
      </c>
      <c r="C794" s="31" t="s">
        <v>308</v>
      </c>
      <c r="D794" s="32" t="s">
        <v>464</v>
      </c>
      <c r="E794" s="38" t="s">
        <v>1370</v>
      </c>
      <c r="F794" s="38">
        <v>61570536</v>
      </c>
      <c r="G794" s="39">
        <v>14</v>
      </c>
      <c r="H794" s="39">
        <v>14</v>
      </c>
      <c r="I794" s="38"/>
      <c r="J794" s="38" t="s">
        <v>1383</v>
      </c>
      <c r="K794" s="41" t="s">
        <v>467</v>
      </c>
      <c r="L794" s="41" t="s">
        <v>477</v>
      </c>
      <c r="M794" s="41" t="s">
        <v>1384</v>
      </c>
      <c r="N794" s="46" t="s">
        <v>479</v>
      </c>
      <c r="O794" s="46">
        <v>10</v>
      </c>
      <c r="P794" s="46" t="s">
        <v>480</v>
      </c>
    </row>
    <row r="795" s="18" customFormat="1" ht="14" spans="2:16">
      <c r="B795" s="31"/>
      <c r="C795" s="31"/>
      <c r="D795" s="32"/>
      <c r="E795" s="38"/>
      <c r="F795" s="38"/>
      <c r="G795" s="39"/>
      <c r="H795" s="39"/>
      <c r="I795" s="38"/>
      <c r="J795" s="38"/>
      <c r="K795" s="41" t="s">
        <v>485</v>
      </c>
      <c r="L795" s="41" t="s">
        <v>503</v>
      </c>
      <c r="M795" s="41" t="s">
        <v>1385</v>
      </c>
      <c r="N795" s="46" t="s">
        <v>474</v>
      </c>
      <c r="O795" s="46" t="s">
        <v>475</v>
      </c>
      <c r="P795" s="46"/>
    </row>
    <row r="796" s="18" customFormat="1" ht="28" spans="2:16">
      <c r="B796" s="31"/>
      <c r="C796" s="31"/>
      <c r="D796" s="32"/>
      <c r="E796" s="38"/>
      <c r="F796" s="38"/>
      <c r="G796" s="39"/>
      <c r="H796" s="39"/>
      <c r="I796" s="38"/>
      <c r="J796" s="38"/>
      <c r="K796" s="41" t="s">
        <v>485</v>
      </c>
      <c r="L796" s="41" t="s">
        <v>490</v>
      </c>
      <c r="M796" s="41" t="s">
        <v>1386</v>
      </c>
      <c r="N796" s="46" t="s">
        <v>474</v>
      </c>
      <c r="O796" s="46" t="s">
        <v>475</v>
      </c>
      <c r="P796" s="46"/>
    </row>
    <row r="797" s="18" customFormat="1" ht="28" spans="2:16">
      <c r="B797" s="31"/>
      <c r="C797" s="31"/>
      <c r="D797" s="32"/>
      <c r="E797" s="38"/>
      <c r="F797" s="38"/>
      <c r="G797" s="39"/>
      <c r="H797" s="39"/>
      <c r="I797" s="38"/>
      <c r="J797" s="38"/>
      <c r="K797" s="41" t="s">
        <v>492</v>
      </c>
      <c r="L797" s="41" t="s">
        <v>493</v>
      </c>
      <c r="M797" s="41" t="s">
        <v>1387</v>
      </c>
      <c r="N797" s="46" t="s">
        <v>479</v>
      </c>
      <c r="O797" s="46">
        <v>100</v>
      </c>
      <c r="P797" s="46" t="s">
        <v>495</v>
      </c>
    </row>
    <row r="798" s="18" customFormat="1" ht="14" spans="2:16">
      <c r="B798" s="31" t="s">
        <v>197</v>
      </c>
      <c r="C798" s="31" t="s">
        <v>309</v>
      </c>
      <c r="D798" s="32" t="s">
        <v>464</v>
      </c>
      <c r="E798" s="38" t="s">
        <v>1370</v>
      </c>
      <c r="F798" s="38">
        <v>61570536</v>
      </c>
      <c r="G798" s="39">
        <v>20</v>
      </c>
      <c r="H798" s="39">
        <v>20</v>
      </c>
      <c r="I798" s="38"/>
      <c r="J798" s="38" t="s">
        <v>1388</v>
      </c>
      <c r="K798" s="41" t="s">
        <v>467</v>
      </c>
      <c r="L798" s="41" t="s">
        <v>468</v>
      </c>
      <c r="M798" s="41" t="s">
        <v>1389</v>
      </c>
      <c r="N798" s="46" t="s">
        <v>479</v>
      </c>
      <c r="O798" s="46">
        <v>20</v>
      </c>
      <c r="P798" s="46" t="s">
        <v>590</v>
      </c>
    </row>
    <row r="799" s="18" customFormat="1" ht="14" spans="2:16">
      <c r="B799" s="31"/>
      <c r="C799" s="31"/>
      <c r="D799" s="32"/>
      <c r="E799" s="38"/>
      <c r="F799" s="38"/>
      <c r="G799" s="39"/>
      <c r="H799" s="39"/>
      <c r="I799" s="38"/>
      <c r="J799" s="38"/>
      <c r="K799" s="41" t="s">
        <v>467</v>
      </c>
      <c r="L799" s="41" t="s">
        <v>472</v>
      </c>
      <c r="M799" s="41" t="s">
        <v>1390</v>
      </c>
      <c r="N799" s="46" t="s">
        <v>474</v>
      </c>
      <c r="O799" s="46" t="s">
        <v>475</v>
      </c>
      <c r="P799" s="46"/>
    </row>
    <row r="800" s="18" customFormat="1" ht="14" spans="2:16">
      <c r="B800" s="31"/>
      <c r="C800" s="31"/>
      <c r="D800" s="32"/>
      <c r="E800" s="38"/>
      <c r="F800" s="38"/>
      <c r="G800" s="39"/>
      <c r="H800" s="39"/>
      <c r="I800" s="38"/>
      <c r="J800" s="38"/>
      <c r="K800" s="41" t="s">
        <v>467</v>
      </c>
      <c r="L800" s="41" t="s">
        <v>477</v>
      </c>
      <c r="M800" s="41" t="s">
        <v>1391</v>
      </c>
      <c r="N800" s="46" t="s">
        <v>474</v>
      </c>
      <c r="O800" s="46" t="s">
        <v>475</v>
      </c>
      <c r="P800" s="46"/>
    </row>
    <row r="801" s="18" customFormat="1" ht="14" spans="2:16">
      <c r="B801" s="31"/>
      <c r="C801" s="31"/>
      <c r="D801" s="32"/>
      <c r="E801" s="38"/>
      <c r="F801" s="38"/>
      <c r="G801" s="39"/>
      <c r="H801" s="39"/>
      <c r="I801" s="38"/>
      <c r="J801" s="38"/>
      <c r="K801" s="41" t="s">
        <v>481</v>
      </c>
      <c r="L801" s="41" t="s">
        <v>482</v>
      </c>
      <c r="M801" s="41" t="s">
        <v>1392</v>
      </c>
      <c r="N801" s="46" t="s">
        <v>479</v>
      </c>
      <c r="O801" s="46">
        <v>2</v>
      </c>
      <c r="P801" s="46" t="s">
        <v>484</v>
      </c>
    </row>
    <row r="802" s="18" customFormat="1" ht="14" spans="2:16">
      <c r="B802" s="31"/>
      <c r="C802" s="31"/>
      <c r="D802" s="32"/>
      <c r="E802" s="38"/>
      <c r="F802" s="38"/>
      <c r="G802" s="39"/>
      <c r="H802" s="39"/>
      <c r="I802" s="38"/>
      <c r="J802" s="38"/>
      <c r="K802" s="41" t="s">
        <v>481</v>
      </c>
      <c r="L802" s="41" t="s">
        <v>968</v>
      </c>
      <c r="M802" s="41" t="s">
        <v>784</v>
      </c>
      <c r="N802" s="46" t="s">
        <v>479</v>
      </c>
      <c r="O802" s="46">
        <v>0</v>
      </c>
      <c r="P802" s="46" t="s">
        <v>476</v>
      </c>
    </row>
    <row r="803" s="18" customFormat="1" ht="28" spans="2:16">
      <c r="B803" s="31"/>
      <c r="C803" s="31"/>
      <c r="D803" s="32"/>
      <c r="E803" s="38"/>
      <c r="F803" s="38"/>
      <c r="G803" s="39"/>
      <c r="H803" s="39"/>
      <c r="I803" s="38"/>
      <c r="J803" s="38"/>
      <c r="K803" s="41" t="s">
        <v>485</v>
      </c>
      <c r="L803" s="41" t="s">
        <v>503</v>
      </c>
      <c r="M803" s="41" t="s">
        <v>1393</v>
      </c>
      <c r="N803" s="46" t="s">
        <v>474</v>
      </c>
      <c r="O803" s="46" t="s">
        <v>475</v>
      </c>
      <c r="P803" s="46"/>
    </row>
    <row r="804" s="18" customFormat="1" ht="28" spans="2:16">
      <c r="B804" s="31"/>
      <c r="C804" s="31"/>
      <c r="D804" s="32"/>
      <c r="E804" s="38"/>
      <c r="F804" s="38"/>
      <c r="G804" s="39"/>
      <c r="H804" s="39"/>
      <c r="I804" s="38"/>
      <c r="J804" s="38"/>
      <c r="K804" s="41" t="s">
        <v>485</v>
      </c>
      <c r="L804" s="41" t="s">
        <v>490</v>
      </c>
      <c r="M804" s="41" t="s">
        <v>1394</v>
      </c>
      <c r="N804" s="46" t="s">
        <v>474</v>
      </c>
      <c r="O804" s="46" t="s">
        <v>475</v>
      </c>
      <c r="P804" s="46"/>
    </row>
    <row r="805" s="18" customFormat="1" ht="28" spans="2:16">
      <c r="B805" s="31"/>
      <c r="C805" s="31"/>
      <c r="D805" s="32"/>
      <c r="E805" s="38"/>
      <c r="F805" s="38"/>
      <c r="G805" s="39"/>
      <c r="H805" s="39"/>
      <c r="I805" s="38"/>
      <c r="J805" s="38"/>
      <c r="K805" s="41" t="s">
        <v>492</v>
      </c>
      <c r="L805" s="41" t="s">
        <v>493</v>
      </c>
      <c r="M805" s="41" t="s">
        <v>1395</v>
      </c>
      <c r="N805" s="46" t="s">
        <v>470</v>
      </c>
      <c r="O805" s="46">
        <v>100</v>
      </c>
      <c r="P805" s="46" t="s">
        <v>495</v>
      </c>
    </row>
    <row r="806" s="18" customFormat="1" ht="14" spans="2:16">
      <c r="B806" s="31" t="s">
        <v>197</v>
      </c>
      <c r="C806" s="31" t="s">
        <v>310</v>
      </c>
      <c r="D806" s="32" t="s">
        <v>464</v>
      </c>
      <c r="E806" s="38" t="s">
        <v>1396</v>
      </c>
      <c r="F806" s="38">
        <v>61576327</v>
      </c>
      <c r="G806" s="39">
        <v>211.656</v>
      </c>
      <c r="H806" s="39">
        <v>211.656</v>
      </c>
      <c r="I806" s="38"/>
      <c r="J806" s="38" t="s">
        <v>1397</v>
      </c>
      <c r="K806" s="41" t="s">
        <v>467</v>
      </c>
      <c r="L806" s="41" t="s">
        <v>468</v>
      </c>
      <c r="M806" s="41" t="s">
        <v>1398</v>
      </c>
      <c r="N806" s="46" t="s">
        <v>470</v>
      </c>
      <c r="O806" s="46">
        <v>119</v>
      </c>
      <c r="P806" s="46" t="s">
        <v>1399</v>
      </c>
    </row>
    <row r="807" s="18" customFormat="1" ht="14" spans="2:16">
      <c r="B807" s="31"/>
      <c r="C807" s="31"/>
      <c r="D807" s="32"/>
      <c r="E807" s="38"/>
      <c r="F807" s="38"/>
      <c r="G807" s="39"/>
      <c r="H807" s="39"/>
      <c r="I807" s="38"/>
      <c r="J807" s="38"/>
      <c r="K807" s="41" t="s">
        <v>467</v>
      </c>
      <c r="L807" s="41" t="s">
        <v>472</v>
      </c>
      <c r="M807" s="41" t="s">
        <v>1400</v>
      </c>
      <c r="N807" s="46" t="s">
        <v>474</v>
      </c>
      <c r="O807" s="46" t="s">
        <v>475</v>
      </c>
      <c r="P807" s="46"/>
    </row>
    <row r="808" s="18" customFormat="1" ht="14" spans="2:16">
      <c r="B808" s="31"/>
      <c r="C808" s="31"/>
      <c r="D808" s="32"/>
      <c r="E808" s="38"/>
      <c r="F808" s="38"/>
      <c r="G808" s="39"/>
      <c r="H808" s="39"/>
      <c r="I808" s="38"/>
      <c r="J808" s="38"/>
      <c r="K808" s="41" t="s">
        <v>467</v>
      </c>
      <c r="L808" s="41" t="s">
        <v>477</v>
      </c>
      <c r="M808" s="41" t="s">
        <v>1401</v>
      </c>
      <c r="N808" s="46" t="s">
        <v>474</v>
      </c>
      <c r="O808" s="46" t="s">
        <v>475</v>
      </c>
      <c r="P808" s="46"/>
    </row>
    <row r="809" s="18" customFormat="1" ht="14" spans="2:16">
      <c r="B809" s="31"/>
      <c r="C809" s="31"/>
      <c r="D809" s="32"/>
      <c r="E809" s="38"/>
      <c r="F809" s="38"/>
      <c r="G809" s="39"/>
      <c r="H809" s="39"/>
      <c r="I809" s="38"/>
      <c r="J809" s="38"/>
      <c r="K809" s="41" t="s">
        <v>481</v>
      </c>
      <c r="L809" s="41" t="s">
        <v>968</v>
      </c>
      <c r="M809" s="41" t="s">
        <v>1402</v>
      </c>
      <c r="N809" s="46" t="s">
        <v>479</v>
      </c>
      <c r="O809" s="46"/>
      <c r="P809" s="46" t="s">
        <v>499</v>
      </c>
    </row>
    <row r="810" s="18" customFormat="1" ht="14" spans="2:16">
      <c r="B810" s="31"/>
      <c r="C810" s="31"/>
      <c r="D810" s="32"/>
      <c r="E810" s="38"/>
      <c r="F810" s="38"/>
      <c r="G810" s="39"/>
      <c r="H810" s="39"/>
      <c r="I810" s="38"/>
      <c r="J810" s="38"/>
      <c r="K810" s="41" t="s">
        <v>485</v>
      </c>
      <c r="L810" s="41" t="s">
        <v>503</v>
      </c>
      <c r="M810" s="41" t="s">
        <v>1403</v>
      </c>
      <c r="N810" s="46" t="s">
        <v>498</v>
      </c>
      <c r="O810" s="46" t="s">
        <v>475</v>
      </c>
      <c r="P810" s="46" t="s">
        <v>1404</v>
      </c>
    </row>
    <row r="811" s="18" customFormat="1" ht="28" spans="2:16">
      <c r="B811" s="31"/>
      <c r="C811" s="31"/>
      <c r="D811" s="32"/>
      <c r="E811" s="38"/>
      <c r="F811" s="38"/>
      <c r="G811" s="39"/>
      <c r="H811" s="39"/>
      <c r="I811" s="38"/>
      <c r="J811" s="38"/>
      <c r="K811" s="41" t="s">
        <v>492</v>
      </c>
      <c r="L811" s="41" t="s">
        <v>493</v>
      </c>
      <c r="M811" s="41" t="s">
        <v>1405</v>
      </c>
      <c r="N811" s="46" t="s">
        <v>470</v>
      </c>
      <c r="O811" s="46">
        <v>100</v>
      </c>
      <c r="P811" s="46" t="s">
        <v>495</v>
      </c>
    </row>
    <row r="812" s="18" customFormat="1" ht="14" spans="2:17">
      <c r="B812" s="31" t="s">
        <v>197</v>
      </c>
      <c r="C812" s="31" t="s">
        <v>311</v>
      </c>
      <c r="D812" s="32" t="s">
        <v>464</v>
      </c>
      <c r="E812" s="38" t="s">
        <v>1396</v>
      </c>
      <c r="F812" s="38">
        <v>61576327</v>
      </c>
      <c r="G812" s="39">
        <v>200</v>
      </c>
      <c r="H812" s="39">
        <v>200</v>
      </c>
      <c r="I812" s="38"/>
      <c r="J812" s="38" t="s">
        <v>1406</v>
      </c>
      <c r="K812" s="41" t="s">
        <v>467</v>
      </c>
      <c r="L812" s="41" t="s">
        <v>468</v>
      </c>
      <c r="M812" s="41">
        <v>248</v>
      </c>
      <c r="N812" s="46" t="s">
        <v>470</v>
      </c>
      <c r="O812" s="46">
        <v>100</v>
      </c>
      <c r="P812" s="46" t="s">
        <v>590</v>
      </c>
      <c r="Q812" s="49"/>
    </row>
    <row r="813" s="18" customFormat="1" ht="14" spans="2:17">
      <c r="B813" s="31"/>
      <c r="C813" s="31"/>
      <c r="D813" s="32"/>
      <c r="E813" s="38"/>
      <c r="F813" s="38"/>
      <c r="G813" s="39"/>
      <c r="H813" s="39"/>
      <c r="I813" s="38"/>
      <c r="J813" s="38"/>
      <c r="K813" s="41" t="s">
        <v>467</v>
      </c>
      <c r="L813" s="41" t="s">
        <v>472</v>
      </c>
      <c r="M813" s="41" t="s">
        <v>1407</v>
      </c>
      <c r="N813" s="46" t="s">
        <v>474</v>
      </c>
      <c r="O813" s="46" t="s">
        <v>475</v>
      </c>
      <c r="P813" s="46"/>
      <c r="Q813" s="49"/>
    </row>
    <row r="814" s="18" customFormat="1" ht="14" spans="2:17">
      <c r="B814" s="31"/>
      <c r="C814" s="31"/>
      <c r="D814" s="32"/>
      <c r="E814" s="38"/>
      <c r="F814" s="38"/>
      <c r="G814" s="39"/>
      <c r="H814" s="39"/>
      <c r="I814" s="38"/>
      <c r="J814" s="38"/>
      <c r="K814" s="41" t="s">
        <v>467</v>
      </c>
      <c r="L814" s="41" t="s">
        <v>477</v>
      </c>
      <c r="M814" s="41" t="s">
        <v>1408</v>
      </c>
      <c r="N814" s="46" t="s">
        <v>474</v>
      </c>
      <c r="O814" s="46" t="s">
        <v>475</v>
      </c>
      <c r="P814" s="46"/>
      <c r="Q814" s="49"/>
    </row>
    <row r="815" s="18" customFormat="1" ht="14" spans="2:17">
      <c r="B815" s="31"/>
      <c r="C815" s="31"/>
      <c r="D815" s="32"/>
      <c r="E815" s="38"/>
      <c r="F815" s="38"/>
      <c r="G815" s="39"/>
      <c r="H815" s="39"/>
      <c r="I815" s="38"/>
      <c r="J815" s="38"/>
      <c r="K815" s="41" t="s">
        <v>485</v>
      </c>
      <c r="L815" s="41" t="s">
        <v>486</v>
      </c>
      <c r="M815" s="41" t="s">
        <v>784</v>
      </c>
      <c r="N815" s="46" t="s">
        <v>474</v>
      </c>
      <c r="O815" s="46" t="s">
        <v>475</v>
      </c>
      <c r="P815" s="46"/>
      <c r="Q815" s="49"/>
    </row>
    <row r="816" s="18" customFormat="1" ht="28" spans="2:17">
      <c r="B816" s="31"/>
      <c r="C816" s="31"/>
      <c r="D816" s="32"/>
      <c r="E816" s="38"/>
      <c r="F816" s="38"/>
      <c r="G816" s="39"/>
      <c r="H816" s="39"/>
      <c r="I816" s="38"/>
      <c r="J816" s="38"/>
      <c r="K816" s="41" t="s">
        <v>492</v>
      </c>
      <c r="L816" s="41" t="s">
        <v>493</v>
      </c>
      <c r="M816" s="41">
        <v>100</v>
      </c>
      <c r="N816" s="46" t="s">
        <v>470</v>
      </c>
      <c r="O816" s="46">
        <v>100</v>
      </c>
      <c r="P816" s="46" t="s">
        <v>495</v>
      </c>
      <c r="Q816" s="49"/>
    </row>
  </sheetData>
  <autoFilter ref="B1:P816">
    <filterColumn colId="0">
      <colorFilter dxfId="0"/>
      <extLst>
        <colorFilter dxfId="0"/>
        <colorFilter dxfId="1"/>
        <colorFilter dxfId="2"/>
        <dxfs count="3">
          <dxf>
            <fill>
              <patternFill patternType="none"/>
            </fill>
          </dxf>
          <dxf>
            <fill>
              <patternFill patternType="solid">
                <fgColor rgb="FFEFF2F7"/>
                <bgColor rgb="FFEFF2F7"/>
              </patternFill>
            </fill>
          </dxf>
          <dxf>
            <fill>
              <patternFill patternType="solid">
                <fgColor rgb="FFEDEDED"/>
                <bgColor rgb="FFEDEDED"/>
              </patternFill>
            </fill>
          </dxf>
        </dxfs>
      </extLst>
    </filterColumn>
    <extLst/>
  </autoFilter>
  <mergeCells count="1050">
    <mergeCell ref="B2:P2"/>
    <mergeCell ref="B3:C3"/>
    <mergeCell ref="O3:P3"/>
    <mergeCell ref="H4:I4"/>
    <mergeCell ref="T235:U235"/>
    <mergeCell ref="V235:W235"/>
    <mergeCell ref="X235:Y235"/>
    <mergeCell ref="T236:U236"/>
    <mergeCell ref="V236:W236"/>
    <mergeCell ref="X236:Y236"/>
    <mergeCell ref="T237:U237"/>
    <mergeCell ref="V237:W237"/>
    <mergeCell ref="X237:Y237"/>
    <mergeCell ref="T238:U238"/>
    <mergeCell ref="V238:W238"/>
    <mergeCell ref="X238:Y238"/>
    <mergeCell ref="T239:U239"/>
    <mergeCell ref="V239:W239"/>
    <mergeCell ref="X239:Y239"/>
    <mergeCell ref="T240:U240"/>
    <mergeCell ref="V240:W240"/>
    <mergeCell ref="X240:Y240"/>
    <mergeCell ref="T241:U241"/>
    <mergeCell ref="V241:W241"/>
    <mergeCell ref="B4:B5"/>
    <mergeCell ref="B6:B13"/>
    <mergeCell ref="B14:B20"/>
    <mergeCell ref="B21:B24"/>
    <mergeCell ref="B25:B30"/>
    <mergeCell ref="B31:B36"/>
    <mergeCell ref="B37:B40"/>
    <mergeCell ref="B41:B50"/>
    <mergeCell ref="B51:B55"/>
    <mergeCell ref="B56:B60"/>
    <mergeCell ref="B61:B73"/>
    <mergeCell ref="B74:B101"/>
    <mergeCell ref="B102:B105"/>
    <mergeCell ref="B106:B112"/>
    <mergeCell ref="B113:B117"/>
    <mergeCell ref="B118:B132"/>
    <mergeCell ref="B133:B137"/>
    <mergeCell ref="B138:B142"/>
    <mergeCell ref="B143:B153"/>
    <mergeCell ref="B154:B160"/>
    <mergeCell ref="B161:B166"/>
    <mergeCell ref="B167:B172"/>
    <mergeCell ref="B173:B178"/>
    <mergeCell ref="B179:B185"/>
    <mergeCell ref="B186:B187"/>
    <mergeCell ref="B188:B191"/>
    <mergeCell ref="B192:B199"/>
    <mergeCell ref="B200:B202"/>
    <mergeCell ref="B203:B205"/>
    <mergeCell ref="B206:B212"/>
    <mergeCell ref="B213:B214"/>
    <mergeCell ref="B215:B216"/>
    <mergeCell ref="B217:B218"/>
    <mergeCell ref="B219:B222"/>
    <mergeCell ref="B223:B228"/>
    <mergeCell ref="B229:B234"/>
    <mergeCell ref="B235:B240"/>
    <mergeCell ref="B242:B246"/>
    <mergeCell ref="B247:B252"/>
    <mergeCell ref="B253:B259"/>
    <mergeCell ref="B260:B264"/>
    <mergeCell ref="B265:B269"/>
    <mergeCell ref="B270:B274"/>
    <mergeCell ref="B275:B280"/>
    <mergeCell ref="B281:B286"/>
    <mergeCell ref="B287:B292"/>
    <mergeCell ref="B293:B297"/>
    <mergeCell ref="B298:B303"/>
    <mergeCell ref="B304:B307"/>
    <mergeCell ref="B308:B310"/>
    <mergeCell ref="B311:B314"/>
    <mergeCell ref="B315:B318"/>
    <mergeCell ref="B319:B328"/>
    <mergeCell ref="B329:B332"/>
    <mergeCell ref="B333:B339"/>
    <mergeCell ref="B340:B347"/>
    <mergeCell ref="B348:B355"/>
    <mergeCell ref="B356:B363"/>
    <mergeCell ref="B364:B371"/>
    <mergeCell ref="B372:B379"/>
    <mergeCell ref="B380:B387"/>
    <mergeCell ref="B388:B392"/>
    <mergeCell ref="B393:B400"/>
    <mergeCell ref="B401:B405"/>
    <mergeCell ref="B406:B411"/>
    <mergeCell ref="B412:B418"/>
    <mergeCell ref="B419:B428"/>
    <mergeCell ref="B429:B461"/>
    <mergeCell ref="B462:B494"/>
    <mergeCell ref="B495:B501"/>
    <mergeCell ref="B502:B507"/>
    <mergeCell ref="B508:B514"/>
    <mergeCell ref="B515:B521"/>
    <mergeCell ref="B522:B528"/>
    <mergeCell ref="B529:B534"/>
    <mergeCell ref="B535:B540"/>
    <mergeCell ref="B541:B546"/>
    <mergeCell ref="B547:B552"/>
    <mergeCell ref="B553:B560"/>
    <mergeCell ref="B561:B568"/>
    <mergeCell ref="B569:B576"/>
    <mergeCell ref="B577:B584"/>
    <mergeCell ref="B585:B591"/>
    <mergeCell ref="B592:B604"/>
    <mergeCell ref="B605:B612"/>
    <mergeCell ref="B613:B620"/>
    <mergeCell ref="B621:B628"/>
    <mergeCell ref="B629:B636"/>
    <mergeCell ref="B637:B644"/>
    <mergeCell ref="B645:B658"/>
    <mergeCell ref="B659:B665"/>
    <mergeCell ref="B666:B672"/>
    <mergeCell ref="B673:B679"/>
    <mergeCell ref="B680:B687"/>
    <mergeCell ref="B688:B695"/>
    <mergeCell ref="B696:B703"/>
    <mergeCell ref="B704:B711"/>
    <mergeCell ref="B712:B720"/>
    <mergeCell ref="B721:B731"/>
    <mergeCell ref="B732:B736"/>
    <mergeCell ref="B737:B745"/>
    <mergeCell ref="B746:B752"/>
    <mergeCell ref="B753:B759"/>
    <mergeCell ref="B760:B764"/>
    <mergeCell ref="B765:B770"/>
    <mergeCell ref="B771:B776"/>
    <mergeCell ref="B777:B781"/>
    <mergeCell ref="B782:B786"/>
    <mergeCell ref="B787:B793"/>
    <mergeCell ref="B794:B797"/>
    <mergeCell ref="B798:B805"/>
    <mergeCell ref="B806:B811"/>
    <mergeCell ref="B812:B816"/>
    <mergeCell ref="C4:C5"/>
    <mergeCell ref="C6:C13"/>
    <mergeCell ref="C14:C20"/>
    <mergeCell ref="C21:C24"/>
    <mergeCell ref="C25:C30"/>
    <mergeCell ref="C31:C36"/>
    <mergeCell ref="C37:C40"/>
    <mergeCell ref="C41:C50"/>
    <mergeCell ref="C51:C55"/>
    <mergeCell ref="C56:C60"/>
    <mergeCell ref="C61:C73"/>
    <mergeCell ref="C74:C101"/>
    <mergeCell ref="C102:C105"/>
    <mergeCell ref="C106:C112"/>
    <mergeCell ref="C113:C117"/>
    <mergeCell ref="C118:C132"/>
    <mergeCell ref="C133:C137"/>
    <mergeCell ref="C138:C142"/>
    <mergeCell ref="C143:C153"/>
    <mergeCell ref="C154:C160"/>
    <mergeCell ref="C161:C166"/>
    <mergeCell ref="C167:C172"/>
    <mergeCell ref="C173:C178"/>
    <mergeCell ref="C179:C185"/>
    <mergeCell ref="C186:C187"/>
    <mergeCell ref="C188:C191"/>
    <mergeCell ref="C192:C199"/>
    <mergeCell ref="C200:C202"/>
    <mergeCell ref="C203:C205"/>
    <mergeCell ref="C206:C212"/>
    <mergeCell ref="C213:C214"/>
    <mergeCell ref="C215:C216"/>
    <mergeCell ref="C217:C218"/>
    <mergeCell ref="C219:C222"/>
    <mergeCell ref="C223:C228"/>
    <mergeCell ref="C229:C234"/>
    <mergeCell ref="C235:C240"/>
    <mergeCell ref="C242:C246"/>
    <mergeCell ref="C247:C252"/>
    <mergeCell ref="C253:C259"/>
    <mergeCell ref="C260:C264"/>
    <mergeCell ref="C265:C269"/>
    <mergeCell ref="C270:C274"/>
    <mergeCell ref="C275:C280"/>
    <mergeCell ref="C281:C286"/>
    <mergeCell ref="C287:C292"/>
    <mergeCell ref="C293:C297"/>
    <mergeCell ref="C298:C303"/>
    <mergeCell ref="C304:C307"/>
    <mergeCell ref="C308:C310"/>
    <mergeCell ref="C311:C314"/>
    <mergeCell ref="C315:C318"/>
    <mergeCell ref="C319:C328"/>
    <mergeCell ref="C329:C332"/>
    <mergeCell ref="C333:C339"/>
    <mergeCell ref="C340:C347"/>
    <mergeCell ref="C348:C355"/>
    <mergeCell ref="C356:C363"/>
    <mergeCell ref="C364:C371"/>
    <mergeCell ref="C372:C379"/>
    <mergeCell ref="C380:C387"/>
    <mergeCell ref="C388:C392"/>
    <mergeCell ref="C393:C400"/>
    <mergeCell ref="C401:C405"/>
    <mergeCell ref="C406:C411"/>
    <mergeCell ref="C412:C418"/>
    <mergeCell ref="C419:C428"/>
    <mergeCell ref="C429:C461"/>
    <mergeCell ref="C462:C494"/>
    <mergeCell ref="C495:C501"/>
    <mergeCell ref="C502:C507"/>
    <mergeCell ref="C508:C514"/>
    <mergeCell ref="C515:C521"/>
    <mergeCell ref="C522:C528"/>
    <mergeCell ref="C529:C534"/>
    <mergeCell ref="C535:C540"/>
    <mergeCell ref="C541:C546"/>
    <mergeCell ref="C547:C552"/>
    <mergeCell ref="C553:C560"/>
    <mergeCell ref="C561:C568"/>
    <mergeCell ref="C569:C576"/>
    <mergeCell ref="C577:C584"/>
    <mergeCell ref="C585:C591"/>
    <mergeCell ref="C592:C604"/>
    <mergeCell ref="C605:C612"/>
    <mergeCell ref="C613:C620"/>
    <mergeCell ref="C621:C628"/>
    <mergeCell ref="C629:C636"/>
    <mergeCell ref="C637:C644"/>
    <mergeCell ref="C645:C658"/>
    <mergeCell ref="C659:C665"/>
    <mergeCell ref="C666:C672"/>
    <mergeCell ref="C673:C679"/>
    <mergeCell ref="C680:C687"/>
    <mergeCell ref="C688:C695"/>
    <mergeCell ref="C696:C703"/>
    <mergeCell ref="C704:C711"/>
    <mergeCell ref="C712:C720"/>
    <mergeCell ref="C721:C731"/>
    <mergeCell ref="C732:C736"/>
    <mergeCell ref="C737:C745"/>
    <mergeCell ref="C746:C752"/>
    <mergeCell ref="C753:C759"/>
    <mergeCell ref="C760:C764"/>
    <mergeCell ref="C765:C770"/>
    <mergeCell ref="C771:C776"/>
    <mergeCell ref="C777:C781"/>
    <mergeCell ref="C782:C786"/>
    <mergeCell ref="C787:C793"/>
    <mergeCell ref="C794:C797"/>
    <mergeCell ref="C798:C805"/>
    <mergeCell ref="C806:C811"/>
    <mergeCell ref="C812:C816"/>
    <mergeCell ref="D4:D5"/>
    <mergeCell ref="D6:D13"/>
    <mergeCell ref="D14:D20"/>
    <mergeCell ref="D21:D24"/>
    <mergeCell ref="D25:D30"/>
    <mergeCell ref="D31:D36"/>
    <mergeCell ref="D37:D40"/>
    <mergeCell ref="D41:D50"/>
    <mergeCell ref="D51:D55"/>
    <mergeCell ref="D56:D60"/>
    <mergeCell ref="D61:D73"/>
    <mergeCell ref="D74:D101"/>
    <mergeCell ref="D102:D105"/>
    <mergeCell ref="D106:D112"/>
    <mergeCell ref="D113:D117"/>
    <mergeCell ref="D118:D132"/>
    <mergeCell ref="D133:D137"/>
    <mergeCell ref="D138:D142"/>
    <mergeCell ref="D143:D153"/>
    <mergeCell ref="D154:D160"/>
    <mergeCell ref="D161:D166"/>
    <mergeCell ref="D167:D172"/>
    <mergeCell ref="D173:D178"/>
    <mergeCell ref="D179:D185"/>
    <mergeCell ref="D186:D187"/>
    <mergeCell ref="D188:D191"/>
    <mergeCell ref="D192:D199"/>
    <mergeCell ref="D200:D202"/>
    <mergeCell ref="D203:D205"/>
    <mergeCell ref="D206:D212"/>
    <mergeCell ref="D213:D214"/>
    <mergeCell ref="D215:D216"/>
    <mergeCell ref="D217:D218"/>
    <mergeCell ref="D219:D222"/>
    <mergeCell ref="D223:D228"/>
    <mergeCell ref="D229:D234"/>
    <mergeCell ref="D235:D240"/>
    <mergeCell ref="D242:D246"/>
    <mergeCell ref="D247:D252"/>
    <mergeCell ref="D253:D259"/>
    <mergeCell ref="D260:D264"/>
    <mergeCell ref="D265:D269"/>
    <mergeCell ref="D270:D274"/>
    <mergeCell ref="D275:D280"/>
    <mergeCell ref="D281:D286"/>
    <mergeCell ref="D287:D292"/>
    <mergeCell ref="D293:D297"/>
    <mergeCell ref="D298:D303"/>
    <mergeCell ref="D304:D307"/>
    <mergeCell ref="D308:D310"/>
    <mergeCell ref="D311:D314"/>
    <mergeCell ref="D315:D318"/>
    <mergeCell ref="D319:D328"/>
    <mergeCell ref="D329:D332"/>
    <mergeCell ref="D333:D339"/>
    <mergeCell ref="D340:D347"/>
    <mergeCell ref="D348:D355"/>
    <mergeCell ref="D356:D363"/>
    <mergeCell ref="D364:D371"/>
    <mergeCell ref="D372:D379"/>
    <mergeCell ref="D380:D387"/>
    <mergeCell ref="D388:D392"/>
    <mergeCell ref="D393:D400"/>
    <mergeCell ref="D401:D405"/>
    <mergeCell ref="D406:D411"/>
    <mergeCell ref="D412:D418"/>
    <mergeCell ref="D419:D428"/>
    <mergeCell ref="D429:D461"/>
    <mergeCell ref="D462:D494"/>
    <mergeCell ref="D495:D501"/>
    <mergeCell ref="D502:D507"/>
    <mergeCell ref="D508:D514"/>
    <mergeCell ref="D515:D521"/>
    <mergeCell ref="D522:D528"/>
    <mergeCell ref="D529:D534"/>
    <mergeCell ref="D535:D540"/>
    <mergeCell ref="D541:D546"/>
    <mergeCell ref="D547:D552"/>
    <mergeCell ref="D553:D560"/>
    <mergeCell ref="D561:D568"/>
    <mergeCell ref="D569:D576"/>
    <mergeCell ref="D577:D584"/>
    <mergeCell ref="D585:D591"/>
    <mergeCell ref="D592:D604"/>
    <mergeCell ref="D605:D612"/>
    <mergeCell ref="D613:D620"/>
    <mergeCell ref="D621:D628"/>
    <mergeCell ref="D629:D636"/>
    <mergeCell ref="D637:D644"/>
    <mergeCell ref="D645:D658"/>
    <mergeCell ref="D659:D665"/>
    <mergeCell ref="D666:D672"/>
    <mergeCell ref="D673:D679"/>
    <mergeCell ref="D680:D687"/>
    <mergeCell ref="D688:D695"/>
    <mergeCell ref="D696:D703"/>
    <mergeCell ref="D704:D711"/>
    <mergeCell ref="D712:D720"/>
    <mergeCell ref="D721:D731"/>
    <mergeCell ref="D732:D736"/>
    <mergeCell ref="D737:D745"/>
    <mergeCell ref="D746:D752"/>
    <mergeCell ref="D753:D759"/>
    <mergeCell ref="D760:D764"/>
    <mergeCell ref="D765:D770"/>
    <mergeCell ref="D771:D776"/>
    <mergeCell ref="D777:D781"/>
    <mergeCell ref="D782:D786"/>
    <mergeCell ref="D787:D793"/>
    <mergeCell ref="D794:D797"/>
    <mergeCell ref="D798:D805"/>
    <mergeCell ref="D806:D811"/>
    <mergeCell ref="D812:D816"/>
    <mergeCell ref="E4:E5"/>
    <mergeCell ref="E6:E13"/>
    <mergeCell ref="E14:E20"/>
    <mergeCell ref="E21:E24"/>
    <mergeCell ref="E25:E30"/>
    <mergeCell ref="E31:E36"/>
    <mergeCell ref="E37:E40"/>
    <mergeCell ref="E41:E50"/>
    <mergeCell ref="E51:E55"/>
    <mergeCell ref="E56:E60"/>
    <mergeCell ref="E61:E73"/>
    <mergeCell ref="E74:E101"/>
    <mergeCell ref="E102:E105"/>
    <mergeCell ref="E106:E112"/>
    <mergeCell ref="E113:E117"/>
    <mergeCell ref="E118:E132"/>
    <mergeCell ref="E133:E137"/>
    <mergeCell ref="E138:E142"/>
    <mergeCell ref="E143:E153"/>
    <mergeCell ref="E154:E160"/>
    <mergeCell ref="E161:E166"/>
    <mergeCell ref="E167:E172"/>
    <mergeCell ref="E173:E178"/>
    <mergeCell ref="E179:E185"/>
    <mergeCell ref="E186:E187"/>
    <mergeCell ref="E188:E191"/>
    <mergeCell ref="E192:E199"/>
    <mergeCell ref="E200:E202"/>
    <mergeCell ref="E203:E205"/>
    <mergeCell ref="E206:E212"/>
    <mergeCell ref="E213:E214"/>
    <mergeCell ref="E215:E216"/>
    <mergeCell ref="E217:E218"/>
    <mergeCell ref="E219:E222"/>
    <mergeCell ref="E223:E228"/>
    <mergeCell ref="E229:E234"/>
    <mergeCell ref="E235:E240"/>
    <mergeCell ref="E242:E246"/>
    <mergeCell ref="E247:E252"/>
    <mergeCell ref="E253:E259"/>
    <mergeCell ref="E260:E264"/>
    <mergeCell ref="E265:E269"/>
    <mergeCell ref="E270:E274"/>
    <mergeCell ref="E275:E280"/>
    <mergeCell ref="E281:E286"/>
    <mergeCell ref="E287:E292"/>
    <mergeCell ref="E293:E297"/>
    <mergeCell ref="E298:E303"/>
    <mergeCell ref="E304:E307"/>
    <mergeCell ref="E308:E310"/>
    <mergeCell ref="E311:E314"/>
    <mergeCell ref="E315:E318"/>
    <mergeCell ref="E319:E328"/>
    <mergeCell ref="E329:E332"/>
    <mergeCell ref="E333:E339"/>
    <mergeCell ref="E340:E347"/>
    <mergeCell ref="E348:E355"/>
    <mergeCell ref="E356:E363"/>
    <mergeCell ref="E364:E371"/>
    <mergeCell ref="E372:E379"/>
    <mergeCell ref="E380:E387"/>
    <mergeCell ref="E388:E392"/>
    <mergeCell ref="E393:E400"/>
    <mergeCell ref="E401:E405"/>
    <mergeCell ref="E406:E411"/>
    <mergeCell ref="E412:E418"/>
    <mergeCell ref="E419:E428"/>
    <mergeCell ref="E429:E461"/>
    <mergeCell ref="E462:E494"/>
    <mergeCell ref="E495:E501"/>
    <mergeCell ref="E502:E507"/>
    <mergeCell ref="E508:E514"/>
    <mergeCell ref="E515:E521"/>
    <mergeCell ref="E522:E528"/>
    <mergeCell ref="E529:E534"/>
    <mergeCell ref="E535:E540"/>
    <mergeCell ref="E541:E546"/>
    <mergeCell ref="E547:E552"/>
    <mergeCell ref="E553:E560"/>
    <mergeCell ref="E561:E568"/>
    <mergeCell ref="E569:E576"/>
    <mergeCell ref="E577:E584"/>
    <mergeCell ref="E585:E591"/>
    <mergeCell ref="E592:E604"/>
    <mergeCell ref="E605:E612"/>
    <mergeCell ref="E613:E620"/>
    <mergeCell ref="E621:E628"/>
    <mergeCell ref="E629:E636"/>
    <mergeCell ref="E637:E644"/>
    <mergeCell ref="E645:E658"/>
    <mergeCell ref="E659:E665"/>
    <mergeCell ref="E666:E672"/>
    <mergeCell ref="E673:E679"/>
    <mergeCell ref="E680:E687"/>
    <mergeCell ref="E688:E695"/>
    <mergeCell ref="E696:E703"/>
    <mergeCell ref="E704:E711"/>
    <mergeCell ref="E712:E720"/>
    <mergeCell ref="E721:E731"/>
    <mergeCell ref="E732:E736"/>
    <mergeCell ref="E737:E745"/>
    <mergeCell ref="E746:E752"/>
    <mergeCell ref="E753:E759"/>
    <mergeCell ref="E760:E764"/>
    <mergeCell ref="E765:E770"/>
    <mergeCell ref="E771:E776"/>
    <mergeCell ref="E777:E781"/>
    <mergeCell ref="E782:E786"/>
    <mergeCell ref="E787:E793"/>
    <mergeCell ref="E794:E797"/>
    <mergeCell ref="E798:E805"/>
    <mergeCell ref="E806:E811"/>
    <mergeCell ref="E812:E816"/>
    <mergeCell ref="F4:F5"/>
    <mergeCell ref="F6:F13"/>
    <mergeCell ref="F14:F20"/>
    <mergeCell ref="F21:F24"/>
    <mergeCell ref="F25:F30"/>
    <mergeCell ref="F31:F36"/>
    <mergeCell ref="F37:F40"/>
    <mergeCell ref="F41:F50"/>
    <mergeCell ref="F51:F55"/>
    <mergeCell ref="F56:F60"/>
    <mergeCell ref="F61:F73"/>
    <mergeCell ref="F74:F101"/>
    <mergeCell ref="F102:F105"/>
    <mergeCell ref="F106:F112"/>
    <mergeCell ref="F113:F117"/>
    <mergeCell ref="F118:F132"/>
    <mergeCell ref="F133:F137"/>
    <mergeCell ref="F138:F142"/>
    <mergeCell ref="F143:F153"/>
    <mergeCell ref="F154:F160"/>
    <mergeCell ref="F161:F166"/>
    <mergeCell ref="F167:F172"/>
    <mergeCell ref="F173:F178"/>
    <mergeCell ref="F179:F185"/>
    <mergeCell ref="F186:F187"/>
    <mergeCell ref="F188:F191"/>
    <mergeCell ref="F192:F199"/>
    <mergeCell ref="F200:F202"/>
    <mergeCell ref="F203:F205"/>
    <mergeCell ref="F206:F212"/>
    <mergeCell ref="F213:F214"/>
    <mergeCell ref="F215:F216"/>
    <mergeCell ref="F217:F218"/>
    <mergeCell ref="F219:F222"/>
    <mergeCell ref="F223:F228"/>
    <mergeCell ref="F229:F234"/>
    <mergeCell ref="F235:F240"/>
    <mergeCell ref="F242:F246"/>
    <mergeCell ref="F247:F252"/>
    <mergeCell ref="F253:F259"/>
    <mergeCell ref="F260:F264"/>
    <mergeCell ref="F265:F269"/>
    <mergeCell ref="F270:F274"/>
    <mergeCell ref="F275:F280"/>
    <mergeCell ref="F281:F286"/>
    <mergeCell ref="F287:F292"/>
    <mergeCell ref="F293:F297"/>
    <mergeCell ref="F298:F303"/>
    <mergeCell ref="F304:F307"/>
    <mergeCell ref="F308:F310"/>
    <mergeCell ref="F311:F314"/>
    <mergeCell ref="F315:F318"/>
    <mergeCell ref="F319:F328"/>
    <mergeCell ref="F329:F332"/>
    <mergeCell ref="F333:F339"/>
    <mergeCell ref="F340:F347"/>
    <mergeCell ref="F348:F355"/>
    <mergeCell ref="F356:F363"/>
    <mergeCell ref="F364:F371"/>
    <mergeCell ref="F372:F379"/>
    <mergeCell ref="F380:F387"/>
    <mergeCell ref="F388:F392"/>
    <mergeCell ref="F393:F400"/>
    <mergeCell ref="F401:F405"/>
    <mergeCell ref="F406:F411"/>
    <mergeCell ref="F412:F418"/>
    <mergeCell ref="F419:F428"/>
    <mergeCell ref="F429:F461"/>
    <mergeCell ref="F462:F494"/>
    <mergeCell ref="F495:F501"/>
    <mergeCell ref="F502:F507"/>
    <mergeCell ref="F508:F514"/>
    <mergeCell ref="F515:F521"/>
    <mergeCell ref="F522:F528"/>
    <mergeCell ref="F529:F534"/>
    <mergeCell ref="F535:F540"/>
    <mergeCell ref="F541:F546"/>
    <mergeCell ref="F547:F552"/>
    <mergeCell ref="F553:F560"/>
    <mergeCell ref="F561:F568"/>
    <mergeCell ref="F569:F576"/>
    <mergeCell ref="F577:F584"/>
    <mergeCell ref="F585:F591"/>
    <mergeCell ref="F592:F604"/>
    <mergeCell ref="F605:F612"/>
    <mergeCell ref="F613:F620"/>
    <mergeCell ref="F621:F628"/>
    <mergeCell ref="F629:F636"/>
    <mergeCell ref="F637:F644"/>
    <mergeCell ref="F645:F658"/>
    <mergeCell ref="F659:F665"/>
    <mergeCell ref="F666:F672"/>
    <mergeCell ref="F673:F679"/>
    <mergeCell ref="F680:F687"/>
    <mergeCell ref="F688:F695"/>
    <mergeCell ref="F696:F703"/>
    <mergeCell ref="F704:F711"/>
    <mergeCell ref="F712:F720"/>
    <mergeCell ref="F721:F731"/>
    <mergeCell ref="F732:F736"/>
    <mergeCell ref="F737:F745"/>
    <mergeCell ref="F746:F752"/>
    <mergeCell ref="F753:F759"/>
    <mergeCell ref="F760:F764"/>
    <mergeCell ref="F765:F770"/>
    <mergeCell ref="F771:F776"/>
    <mergeCell ref="F777:F781"/>
    <mergeCell ref="F782:F786"/>
    <mergeCell ref="F787:F793"/>
    <mergeCell ref="F794:F797"/>
    <mergeCell ref="F798:F805"/>
    <mergeCell ref="F806:F811"/>
    <mergeCell ref="F812:F816"/>
    <mergeCell ref="G4:G5"/>
    <mergeCell ref="G6:G13"/>
    <mergeCell ref="G14:G20"/>
    <mergeCell ref="G21:G24"/>
    <mergeCell ref="G25:G30"/>
    <mergeCell ref="G31:G36"/>
    <mergeCell ref="G37:G40"/>
    <mergeCell ref="G41:G50"/>
    <mergeCell ref="G51:G55"/>
    <mergeCell ref="G56:G60"/>
    <mergeCell ref="G61:G73"/>
    <mergeCell ref="G74:G101"/>
    <mergeCell ref="G102:G105"/>
    <mergeCell ref="G106:G112"/>
    <mergeCell ref="G113:G117"/>
    <mergeCell ref="G118:G132"/>
    <mergeCell ref="G133:G137"/>
    <mergeCell ref="G138:G142"/>
    <mergeCell ref="G143:G153"/>
    <mergeCell ref="G154:G160"/>
    <mergeCell ref="G161:G166"/>
    <mergeCell ref="G167:G172"/>
    <mergeCell ref="G173:G178"/>
    <mergeCell ref="G179:G185"/>
    <mergeCell ref="G186:G187"/>
    <mergeCell ref="G188:G191"/>
    <mergeCell ref="G192:G199"/>
    <mergeCell ref="G200:G202"/>
    <mergeCell ref="G203:G205"/>
    <mergeCell ref="G206:G212"/>
    <mergeCell ref="G213:G214"/>
    <mergeCell ref="G215:G216"/>
    <mergeCell ref="G217:G218"/>
    <mergeCell ref="G219:G222"/>
    <mergeCell ref="G223:G228"/>
    <mergeCell ref="G229:G234"/>
    <mergeCell ref="G235:G240"/>
    <mergeCell ref="G242:G246"/>
    <mergeCell ref="G247:G252"/>
    <mergeCell ref="G253:G259"/>
    <mergeCell ref="G260:G264"/>
    <mergeCell ref="G265:G269"/>
    <mergeCell ref="G270:G274"/>
    <mergeCell ref="G275:G280"/>
    <mergeCell ref="G281:G286"/>
    <mergeCell ref="G287:G292"/>
    <mergeCell ref="G293:G297"/>
    <mergeCell ref="G298:G303"/>
    <mergeCell ref="G304:G307"/>
    <mergeCell ref="G308:G310"/>
    <mergeCell ref="G311:G314"/>
    <mergeCell ref="G315:G318"/>
    <mergeCell ref="G319:G328"/>
    <mergeCell ref="G329:G332"/>
    <mergeCell ref="G333:G339"/>
    <mergeCell ref="G340:G347"/>
    <mergeCell ref="G348:G355"/>
    <mergeCell ref="G356:G363"/>
    <mergeCell ref="G364:G371"/>
    <mergeCell ref="G372:G379"/>
    <mergeCell ref="G380:G387"/>
    <mergeCell ref="G388:G392"/>
    <mergeCell ref="G393:G400"/>
    <mergeCell ref="G401:G405"/>
    <mergeCell ref="G406:G411"/>
    <mergeCell ref="G412:G418"/>
    <mergeCell ref="G419:G428"/>
    <mergeCell ref="G429:G461"/>
    <mergeCell ref="G462:G494"/>
    <mergeCell ref="G495:G501"/>
    <mergeCell ref="G502:G507"/>
    <mergeCell ref="G508:G514"/>
    <mergeCell ref="G515:G521"/>
    <mergeCell ref="G522:G528"/>
    <mergeCell ref="G529:G534"/>
    <mergeCell ref="G535:G540"/>
    <mergeCell ref="G541:G546"/>
    <mergeCell ref="G547:G552"/>
    <mergeCell ref="G553:G560"/>
    <mergeCell ref="G561:G568"/>
    <mergeCell ref="G569:G576"/>
    <mergeCell ref="G577:G584"/>
    <mergeCell ref="G585:G591"/>
    <mergeCell ref="G592:G604"/>
    <mergeCell ref="G605:G612"/>
    <mergeCell ref="G613:G620"/>
    <mergeCell ref="G621:G628"/>
    <mergeCell ref="G629:G636"/>
    <mergeCell ref="G637:G644"/>
    <mergeCell ref="G645:G658"/>
    <mergeCell ref="G659:G665"/>
    <mergeCell ref="G666:G672"/>
    <mergeCell ref="G673:G679"/>
    <mergeCell ref="G680:G687"/>
    <mergeCell ref="G688:G695"/>
    <mergeCell ref="G696:G703"/>
    <mergeCell ref="G704:G711"/>
    <mergeCell ref="G712:G720"/>
    <mergeCell ref="G721:G731"/>
    <mergeCell ref="G732:G736"/>
    <mergeCell ref="G737:G745"/>
    <mergeCell ref="G746:G752"/>
    <mergeCell ref="G753:G759"/>
    <mergeCell ref="G760:G764"/>
    <mergeCell ref="G765:G770"/>
    <mergeCell ref="G771:G776"/>
    <mergeCell ref="G777:G781"/>
    <mergeCell ref="G782:G786"/>
    <mergeCell ref="G787:G793"/>
    <mergeCell ref="G794:G797"/>
    <mergeCell ref="G798:G805"/>
    <mergeCell ref="G806:G811"/>
    <mergeCell ref="G812:G816"/>
    <mergeCell ref="H6:H13"/>
    <mergeCell ref="H14:H20"/>
    <mergeCell ref="H21:H24"/>
    <mergeCell ref="H25:H30"/>
    <mergeCell ref="H31:H36"/>
    <mergeCell ref="H37:H40"/>
    <mergeCell ref="H41:H50"/>
    <mergeCell ref="H51:H55"/>
    <mergeCell ref="H56:H60"/>
    <mergeCell ref="H61:H73"/>
    <mergeCell ref="H74:H101"/>
    <mergeCell ref="H102:H105"/>
    <mergeCell ref="H106:H112"/>
    <mergeCell ref="H113:H117"/>
    <mergeCell ref="H118:H132"/>
    <mergeCell ref="H133:H137"/>
    <mergeCell ref="H138:H142"/>
    <mergeCell ref="H143:H153"/>
    <mergeCell ref="H154:H160"/>
    <mergeCell ref="H161:H166"/>
    <mergeCell ref="H167:H172"/>
    <mergeCell ref="H173:H178"/>
    <mergeCell ref="H179:H185"/>
    <mergeCell ref="H186:H187"/>
    <mergeCell ref="H188:H191"/>
    <mergeCell ref="H192:H199"/>
    <mergeCell ref="H200:H202"/>
    <mergeCell ref="H203:H205"/>
    <mergeCell ref="H206:H212"/>
    <mergeCell ref="H213:H214"/>
    <mergeCell ref="H215:H216"/>
    <mergeCell ref="H217:H218"/>
    <mergeCell ref="H219:H222"/>
    <mergeCell ref="H223:H228"/>
    <mergeCell ref="H229:H234"/>
    <mergeCell ref="H235:H240"/>
    <mergeCell ref="H242:H246"/>
    <mergeCell ref="H247:H252"/>
    <mergeCell ref="H253:H259"/>
    <mergeCell ref="H260:H264"/>
    <mergeCell ref="H265:H269"/>
    <mergeCell ref="H270:H274"/>
    <mergeCell ref="H275:H280"/>
    <mergeCell ref="H281:H286"/>
    <mergeCell ref="H287:H292"/>
    <mergeCell ref="H293:H297"/>
    <mergeCell ref="H298:H303"/>
    <mergeCell ref="H304:H307"/>
    <mergeCell ref="H308:H310"/>
    <mergeCell ref="H311:H314"/>
    <mergeCell ref="H315:H318"/>
    <mergeCell ref="H319:H328"/>
    <mergeCell ref="H329:H332"/>
    <mergeCell ref="H333:H339"/>
    <mergeCell ref="H340:H347"/>
    <mergeCell ref="H348:H355"/>
    <mergeCell ref="H356:H363"/>
    <mergeCell ref="H364:H371"/>
    <mergeCell ref="H372:H379"/>
    <mergeCell ref="H380:H387"/>
    <mergeCell ref="H388:H392"/>
    <mergeCell ref="H393:H400"/>
    <mergeCell ref="H401:H405"/>
    <mergeCell ref="H406:H411"/>
    <mergeCell ref="H412:H418"/>
    <mergeCell ref="H419:H428"/>
    <mergeCell ref="H429:H461"/>
    <mergeCell ref="H462:H494"/>
    <mergeCell ref="H495:H501"/>
    <mergeCell ref="H502:H507"/>
    <mergeCell ref="H508:H514"/>
    <mergeCell ref="H515:H521"/>
    <mergeCell ref="H522:H528"/>
    <mergeCell ref="H529:H534"/>
    <mergeCell ref="H535:H540"/>
    <mergeCell ref="H541:H546"/>
    <mergeCell ref="H547:H552"/>
    <mergeCell ref="H553:H560"/>
    <mergeCell ref="H561:H568"/>
    <mergeCell ref="H569:H576"/>
    <mergeCell ref="H577:H584"/>
    <mergeCell ref="H585:H591"/>
    <mergeCell ref="H592:H604"/>
    <mergeCell ref="H605:H612"/>
    <mergeCell ref="H613:H620"/>
    <mergeCell ref="H621:H628"/>
    <mergeCell ref="H629:H636"/>
    <mergeCell ref="H637:H644"/>
    <mergeCell ref="H645:H658"/>
    <mergeCell ref="H659:H665"/>
    <mergeCell ref="H666:H672"/>
    <mergeCell ref="H673:H679"/>
    <mergeCell ref="H680:H687"/>
    <mergeCell ref="H688:H695"/>
    <mergeCell ref="H696:H703"/>
    <mergeCell ref="H704:H711"/>
    <mergeCell ref="H712:H720"/>
    <mergeCell ref="H721:H731"/>
    <mergeCell ref="H732:H736"/>
    <mergeCell ref="H737:H745"/>
    <mergeCell ref="H746:H752"/>
    <mergeCell ref="H753:H759"/>
    <mergeCell ref="H760:H764"/>
    <mergeCell ref="H765:H770"/>
    <mergeCell ref="H771:H776"/>
    <mergeCell ref="H777:H781"/>
    <mergeCell ref="H782:H786"/>
    <mergeCell ref="H787:H793"/>
    <mergeCell ref="H794:H797"/>
    <mergeCell ref="H798:H805"/>
    <mergeCell ref="H806:H811"/>
    <mergeCell ref="H812:H816"/>
    <mergeCell ref="I6:I13"/>
    <mergeCell ref="I14:I20"/>
    <mergeCell ref="I21:I24"/>
    <mergeCell ref="I25:I30"/>
    <mergeCell ref="I31:I36"/>
    <mergeCell ref="I37:I40"/>
    <mergeCell ref="I41:I50"/>
    <mergeCell ref="I51:I55"/>
    <mergeCell ref="I56:I60"/>
    <mergeCell ref="I61:I73"/>
    <mergeCell ref="I74:I101"/>
    <mergeCell ref="I102:I105"/>
    <mergeCell ref="I106:I112"/>
    <mergeCell ref="I113:I117"/>
    <mergeCell ref="I118:I132"/>
    <mergeCell ref="I133:I137"/>
    <mergeCell ref="I138:I142"/>
    <mergeCell ref="I143:I153"/>
    <mergeCell ref="I154:I160"/>
    <mergeCell ref="I161:I166"/>
    <mergeCell ref="I167:I172"/>
    <mergeCell ref="I173:I178"/>
    <mergeCell ref="I179:I185"/>
    <mergeCell ref="I186:I187"/>
    <mergeCell ref="I188:I191"/>
    <mergeCell ref="I192:I199"/>
    <mergeCell ref="I200:I202"/>
    <mergeCell ref="I203:I205"/>
    <mergeCell ref="I206:I212"/>
    <mergeCell ref="I213:I214"/>
    <mergeCell ref="I215:I216"/>
    <mergeCell ref="I217:I218"/>
    <mergeCell ref="I219:I222"/>
    <mergeCell ref="I223:I228"/>
    <mergeCell ref="I229:I234"/>
    <mergeCell ref="I235:I240"/>
    <mergeCell ref="I242:I246"/>
    <mergeCell ref="I247:I252"/>
    <mergeCell ref="I253:I259"/>
    <mergeCell ref="I260:I264"/>
    <mergeCell ref="I265:I269"/>
    <mergeCell ref="I270:I274"/>
    <mergeCell ref="I275:I280"/>
    <mergeCell ref="I281:I286"/>
    <mergeCell ref="I287:I292"/>
    <mergeCell ref="I293:I297"/>
    <mergeCell ref="I298:I303"/>
    <mergeCell ref="I304:I307"/>
    <mergeCell ref="I308:I310"/>
    <mergeCell ref="I311:I314"/>
    <mergeCell ref="I315:I318"/>
    <mergeCell ref="I319:I328"/>
    <mergeCell ref="I329:I332"/>
    <mergeCell ref="I333:I339"/>
    <mergeCell ref="I340:I347"/>
    <mergeCell ref="I348:I355"/>
    <mergeCell ref="I356:I363"/>
    <mergeCell ref="I364:I371"/>
    <mergeCell ref="I372:I379"/>
    <mergeCell ref="I380:I387"/>
    <mergeCell ref="I388:I392"/>
    <mergeCell ref="I393:I400"/>
    <mergeCell ref="I401:I405"/>
    <mergeCell ref="I406:I411"/>
    <mergeCell ref="I412:I418"/>
    <mergeCell ref="I419:I428"/>
    <mergeCell ref="I429:I461"/>
    <mergeCell ref="I462:I494"/>
    <mergeCell ref="I495:I501"/>
    <mergeCell ref="I502:I507"/>
    <mergeCell ref="I508:I514"/>
    <mergeCell ref="I515:I521"/>
    <mergeCell ref="I522:I528"/>
    <mergeCell ref="I529:I534"/>
    <mergeCell ref="I535:I540"/>
    <mergeCell ref="I541:I546"/>
    <mergeCell ref="I547:I552"/>
    <mergeCell ref="I553:I560"/>
    <mergeCell ref="I561:I568"/>
    <mergeCell ref="I569:I576"/>
    <mergeCell ref="I577:I584"/>
    <mergeCell ref="I585:I591"/>
    <mergeCell ref="I592:I604"/>
    <mergeCell ref="I605:I612"/>
    <mergeCell ref="I613:I620"/>
    <mergeCell ref="I621:I628"/>
    <mergeCell ref="I629:I636"/>
    <mergeCell ref="I637:I644"/>
    <mergeCell ref="I645:I658"/>
    <mergeCell ref="I659:I665"/>
    <mergeCell ref="I666:I672"/>
    <mergeCell ref="I673:I679"/>
    <mergeCell ref="I680:I687"/>
    <mergeCell ref="I688:I695"/>
    <mergeCell ref="I696:I703"/>
    <mergeCell ref="I704:I711"/>
    <mergeCell ref="I712:I720"/>
    <mergeCell ref="I721:I731"/>
    <mergeCell ref="I732:I736"/>
    <mergeCell ref="I737:I745"/>
    <mergeCell ref="I746:I752"/>
    <mergeCell ref="I753:I759"/>
    <mergeCell ref="I760:I764"/>
    <mergeCell ref="I765:I770"/>
    <mergeCell ref="I771:I776"/>
    <mergeCell ref="I777:I781"/>
    <mergeCell ref="I782:I786"/>
    <mergeCell ref="I787:I793"/>
    <mergeCell ref="I794:I797"/>
    <mergeCell ref="I798:I805"/>
    <mergeCell ref="I806:I811"/>
    <mergeCell ref="I812:I816"/>
    <mergeCell ref="J4:J5"/>
    <mergeCell ref="J6:J13"/>
    <mergeCell ref="J14:J20"/>
    <mergeCell ref="J21:J24"/>
    <mergeCell ref="J25:J30"/>
    <mergeCell ref="J31:J36"/>
    <mergeCell ref="J37:J40"/>
    <mergeCell ref="J41:J50"/>
    <mergeCell ref="J51:J55"/>
    <mergeCell ref="J56:J60"/>
    <mergeCell ref="J61:J73"/>
    <mergeCell ref="J74:J101"/>
    <mergeCell ref="J102:J105"/>
    <mergeCell ref="J106:J112"/>
    <mergeCell ref="J113:J117"/>
    <mergeCell ref="J118:J132"/>
    <mergeCell ref="J133:J137"/>
    <mergeCell ref="J138:J142"/>
    <mergeCell ref="J143:J153"/>
    <mergeCell ref="J154:J160"/>
    <mergeCell ref="J161:J166"/>
    <mergeCell ref="J167:J172"/>
    <mergeCell ref="J173:J178"/>
    <mergeCell ref="J179:J185"/>
    <mergeCell ref="J186:J187"/>
    <mergeCell ref="J188:J191"/>
    <mergeCell ref="J192:J199"/>
    <mergeCell ref="J200:J202"/>
    <mergeCell ref="J203:J205"/>
    <mergeCell ref="J206:J212"/>
    <mergeCell ref="J213:J214"/>
    <mergeCell ref="J215:J216"/>
    <mergeCell ref="J217:J218"/>
    <mergeCell ref="J219:J222"/>
    <mergeCell ref="J223:J228"/>
    <mergeCell ref="J229:J234"/>
    <mergeCell ref="J235:J240"/>
    <mergeCell ref="J242:J246"/>
    <mergeCell ref="J247:J252"/>
    <mergeCell ref="J253:J259"/>
    <mergeCell ref="J260:J264"/>
    <mergeCell ref="J265:J269"/>
    <mergeCell ref="J270:J274"/>
    <mergeCell ref="J275:J280"/>
    <mergeCell ref="J281:J286"/>
    <mergeCell ref="J287:J292"/>
    <mergeCell ref="J293:J297"/>
    <mergeCell ref="J298:J303"/>
    <mergeCell ref="J304:J307"/>
    <mergeCell ref="J308:J310"/>
    <mergeCell ref="J311:J314"/>
    <mergeCell ref="J315:J318"/>
    <mergeCell ref="J319:J328"/>
    <mergeCell ref="J329:J332"/>
    <mergeCell ref="J333:J339"/>
    <mergeCell ref="J340:J347"/>
    <mergeCell ref="J348:J355"/>
    <mergeCell ref="J356:J363"/>
    <mergeCell ref="J364:J371"/>
    <mergeCell ref="J372:J379"/>
    <mergeCell ref="J380:J387"/>
    <mergeCell ref="J388:J392"/>
    <mergeCell ref="J393:J400"/>
    <mergeCell ref="J401:J405"/>
    <mergeCell ref="J406:J411"/>
    <mergeCell ref="J412:J418"/>
    <mergeCell ref="J419:J428"/>
    <mergeCell ref="J429:J461"/>
    <mergeCell ref="J462:J494"/>
    <mergeCell ref="J495:J501"/>
    <mergeCell ref="J502:J507"/>
    <mergeCell ref="J508:J514"/>
    <mergeCell ref="J515:J521"/>
    <mergeCell ref="J522:J528"/>
    <mergeCell ref="J529:J534"/>
    <mergeCell ref="J535:J540"/>
    <mergeCell ref="J541:J546"/>
    <mergeCell ref="J547:J552"/>
    <mergeCell ref="J553:J560"/>
    <mergeCell ref="J561:J568"/>
    <mergeCell ref="J569:J576"/>
    <mergeCell ref="J577:J584"/>
    <mergeCell ref="J585:J591"/>
    <mergeCell ref="J592:J604"/>
    <mergeCell ref="J605:J612"/>
    <mergeCell ref="J613:J620"/>
    <mergeCell ref="J621:J628"/>
    <mergeCell ref="J629:J636"/>
    <mergeCell ref="J637:J644"/>
    <mergeCell ref="J645:J658"/>
    <mergeCell ref="J659:J665"/>
    <mergeCell ref="J666:J672"/>
    <mergeCell ref="J673:J679"/>
    <mergeCell ref="J680:J687"/>
    <mergeCell ref="J688:J695"/>
    <mergeCell ref="J696:J703"/>
    <mergeCell ref="J704:J711"/>
    <mergeCell ref="J712:J720"/>
    <mergeCell ref="J721:J731"/>
    <mergeCell ref="J732:J736"/>
    <mergeCell ref="J737:J745"/>
    <mergeCell ref="J746:J752"/>
    <mergeCell ref="J753:J759"/>
    <mergeCell ref="J760:J764"/>
    <mergeCell ref="J765:J770"/>
    <mergeCell ref="J771:J776"/>
    <mergeCell ref="J777:J781"/>
    <mergeCell ref="J782:J786"/>
    <mergeCell ref="J787:J793"/>
    <mergeCell ref="J794:J797"/>
    <mergeCell ref="J798:J805"/>
    <mergeCell ref="J806:J811"/>
    <mergeCell ref="J812:J816"/>
    <mergeCell ref="K4:K5"/>
    <mergeCell ref="L4:L5"/>
    <mergeCell ref="M4:M5"/>
    <mergeCell ref="N4:N5"/>
    <mergeCell ref="O4:O5"/>
    <mergeCell ref="P4:P5"/>
    <mergeCell ref="Q161:Q166"/>
    <mergeCell ref="Q203:Q205"/>
    <mergeCell ref="Q213:Q214"/>
    <mergeCell ref="Q219:Q222"/>
    <mergeCell ref="Q223:Q228"/>
  </mergeCells>
  <printOptions horizontalCentered="1"/>
  <pageMargins left="0.708000004291534" right="0.708000004291534" top="1.06200003623962" bottom="0.86599999666214" header="0" footer="0"/>
  <pageSetup paperSize="9"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8"/>
  <sheetViews>
    <sheetView topLeftCell="A3" workbookViewId="0">
      <selection activeCell="A1" sqref="A1"/>
    </sheetView>
  </sheetViews>
  <sheetFormatPr defaultColWidth="10" defaultRowHeight="16.8"/>
  <cols>
    <col min="1" max="1" width="1.53846153846154" customWidth="1"/>
    <col min="2" max="2" width="21.0384615384615" customWidth="1"/>
    <col min="3" max="10" width="16.4134615384615" customWidth="1"/>
    <col min="11" max="11" width="1.53846153846154" customWidth="1"/>
  </cols>
  <sheetData>
    <row r="1" ht="16.25" customHeight="1" spans="1:11">
      <c r="A1" s="1"/>
      <c r="B1" s="2"/>
      <c r="C1" s="3"/>
      <c r="D1" s="4"/>
      <c r="E1" s="4"/>
      <c r="F1" s="4"/>
      <c r="G1" s="4"/>
      <c r="H1" s="4"/>
      <c r="I1" s="4"/>
      <c r="J1" s="4"/>
      <c r="K1" s="14"/>
    </row>
    <row r="2" ht="22.8" customHeight="1" spans="1:11">
      <c r="A2" s="1"/>
      <c r="B2" s="5" t="s">
        <v>1409</v>
      </c>
      <c r="C2" s="5"/>
      <c r="D2" s="5"/>
      <c r="E2" s="5"/>
      <c r="F2" s="5"/>
      <c r="G2" s="5"/>
      <c r="H2" s="5"/>
      <c r="I2" s="5"/>
      <c r="J2" s="5"/>
      <c r="K2" s="14"/>
    </row>
    <row r="3" ht="22.8" customHeight="1" spans="1:11">
      <c r="A3" s="1"/>
      <c r="B3" s="6" t="s">
        <v>1410</v>
      </c>
      <c r="C3" s="6"/>
      <c r="D3" s="6"/>
      <c r="E3" s="6"/>
      <c r="F3" s="6"/>
      <c r="G3" s="6"/>
      <c r="H3" s="6"/>
      <c r="I3" s="6"/>
      <c r="J3" s="6"/>
      <c r="K3" s="15"/>
    </row>
    <row r="4" ht="16.55" customHeight="1" spans="1:11">
      <c r="A4" s="1"/>
      <c r="B4" s="7" t="s">
        <v>1411</v>
      </c>
      <c r="C4" s="7"/>
      <c r="D4" s="8" t="s">
        <v>66</v>
      </c>
      <c r="E4" s="8"/>
      <c r="F4" s="8"/>
      <c r="G4" s="8"/>
      <c r="H4" s="8"/>
      <c r="I4" s="8"/>
      <c r="J4" s="8"/>
      <c r="K4" s="16"/>
    </row>
    <row r="5" ht="16.55" customHeight="1" spans="1:11">
      <c r="A5" s="9"/>
      <c r="B5" s="7" t="s">
        <v>1412</v>
      </c>
      <c r="C5" s="7"/>
      <c r="D5" s="7" t="s">
        <v>1413</v>
      </c>
      <c r="E5" s="7" t="s">
        <v>1414</v>
      </c>
      <c r="F5" s="7"/>
      <c r="G5" s="7"/>
      <c r="H5" s="7" t="s">
        <v>463</v>
      </c>
      <c r="I5" s="7"/>
      <c r="J5" s="7"/>
      <c r="K5" s="3"/>
    </row>
    <row r="6" ht="16.55" customHeight="1" spans="1:11">
      <c r="A6" s="1"/>
      <c r="B6" s="7"/>
      <c r="C6" s="7"/>
      <c r="D6" s="7"/>
      <c r="E6" s="7" t="s">
        <v>52</v>
      </c>
      <c r="F6" s="7" t="s">
        <v>74</v>
      </c>
      <c r="G6" s="7" t="s">
        <v>75</v>
      </c>
      <c r="H6" s="7" t="s">
        <v>52</v>
      </c>
      <c r="I6" s="7" t="s">
        <v>74</v>
      </c>
      <c r="J6" s="7" t="s">
        <v>75</v>
      </c>
      <c r="K6" s="16"/>
    </row>
    <row r="7" ht="16.55" customHeight="1" spans="1:11">
      <c r="A7" s="1"/>
      <c r="B7" s="7"/>
      <c r="C7" s="7"/>
      <c r="D7" s="10" t="s">
        <v>1415</v>
      </c>
      <c r="E7" s="10" t="s">
        <v>1415</v>
      </c>
      <c r="F7" s="10" t="s">
        <v>398</v>
      </c>
      <c r="G7" s="10" t="s">
        <v>1416</v>
      </c>
      <c r="H7" s="10"/>
      <c r="I7" s="10"/>
      <c r="J7" s="10"/>
      <c r="K7" s="16"/>
    </row>
    <row r="8" ht="57.5" customHeight="1" spans="1:11">
      <c r="A8" s="1"/>
      <c r="B8" s="7" t="s">
        <v>1417</v>
      </c>
      <c r="C8" s="7" t="s">
        <v>1417</v>
      </c>
      <c r="D8" s="11" t="s">
        <v>1418</v>
      </c>
      <c r="E8" s="11"/>
      <c r="F8" s="11"/>
      <c r="G8" s="11"/>
      <c r="H8" s="11"/>
      <c r="I8" s="11"/>
      <c r="J8" s="11"/>
      <c r="K8" s="16"/>
    </row>
    <row r="9" ht="57.5" customHeight="1" spans="1:11">
      <c r="A9" s="1"/>
      <c r="B9" s="7"/>
      <c r="C9" s="7" t="s">
        <v>1419</v>
      </c>
      <c r="D9" s="11" t="s">
        <v>476</v>
      </c>
      <c r="E9" s="11"/>
      <c r="F9" s="11"/>
      <c r="G9" s="11"/>
      <c r="H9" s="11"/>
      <c r="I9" s="11"/>
      <c r="J9" s="11"/>
      <c r="K9" s="16"/>
    </row>
    <row r="10" ht="16.55" customHeight="1" spans="1:11">
      <c r="A10" s="1"/>
      <c r="B10" s="7"/>
      <c r="C10" s="7" t="s">
        <v>1420</v>
      </c>
      <c r="D10" s="7"/>
      <c r="E10" s="7" t="s">
        <v>1421</v>
      </c>
      <c r="F10" s="7"/>
      <c r="G10" s="7" t="s">
        <v>1422</v>
      </c>
      <c r="H10" s="7" t="s">
        <v>1201</v>
      </c>
      <c r="I10" s="7"/>
      <c r="J10" s="7" t="s">
        <v>1203</v>
      </c>
      <c r="K10" s="16"/>
    </row>
    <row r="11" ht="25" customHeight="1" spans="1:11">
      <c r="A11" s="1"/>
      <c r="B11" s="7"/>
      <c r="C11" s="11" t="s">
        <v>1423</v>
      </c>
      <c r="D11" s="11"/>
      <c r="E11" s="11" t="s">
        <v>1424</v>
      </c>
      <c r="F11" s="11"/>
      <c r="G11" s="11" t="s">
        <v>470</v>
      </c>
      <c r="H11" s="11" t="s">
        <v>1425</v>
      </c>
      <c r="I11" s="11"/>
      <c r="J11" s="11" t="s">
        <v>725</v>
      </c>
      <c r="K11" s="16"/>
    </row>
    <row r="12" ht="37.95" customHeight="1" spans="1:11">
      <c r="A12" s="1"/>
      <c r="B12" s="7"/>
      <c r="C12" s="11" t="s">
        <v>1423</v>
      </c>
      <c r="D12" s="11"/>
      <c r="E12" s="11" t="s">
        <v>1426</v>
      </c>
      <c r="F12" s="11"/>
      <c r="G12" s="11" t="s">
        <v>470</v>
      </c>
      <c r="H12" s="11" t="s">
        <v>1427</v>
      </c>
      <c r="I12" s="11"/>
      <c r="J12" s="11" t="s">
        <v>590</v>
      </c>
      <c r="K12" s="16"/>
    </row>
    <row r="13" ht="25" customHeight="1" spans="1:11">
      <c r="A13" s="1"/>
      <c r="B13" s="7"/>
      <c r="C13" s="11" t="s">
        <v>1423</v>
      </c>
      <c r="D13" s="11"/>
      <c r="E13" s="11" t="s">
        <v>1428</v>
      </c>
      <c r="F13" s="11"/>
      <c r="G13" s="11" t="s">
        <v>713</v>
      </c>
      <c r="H13" s="11" t="s">
        <v>1429</v>
      </c>
      <c r="I13" s="11"/>
      <c r="J13" s="11" t="s">
        <v>480</v>
      </c>
      <c r="K13" s="16"/>
    </row>
    <row r="14" ht="25" customHeight="1" spans="1:11">
      <c r="A14" s="1"/>
      <c r="B14" s="7"/>
      <c r="C14" s="11" t="s">
        <v>1423</v>
      </c>
      <c r="D14" s="11"/>
      <c r="E14" s="11" t="s">
        <v>1430</v>
      </c>
      <c r="F14" s="11"/>
      <c r="G14" s="11" t="s">
        <v>474</v>
      </c>
      <c r="H14" s="11" t="s">
        <v>1431</v>
      </c>
      <c r="I14" s="11"/>
      <c r="J14" s="11"/>
      <c r="K14" s="16"/>
    </row>
    <row r="15" ht="25" customHeight="1" spans="1:11">
      <c r="A15" s="1"/>
      <c r="B15" s="7"/>
      <c r="C15" s="11" t="s">
        <v>1423</v>
      </c>
      <c r="D15" s="11"/>
      <c r="E15" s="11" t="s">
        <v>1432</v>
      </c>
      <c r="F15" s="11"/>
      <c r="G15" s="11" t="s">
        <v>470</v>
      </c>
      <c r="H15" s="11" t="s">
        <v>1433</v>
      </c>
      <c r="I15" s="11"/>
      <c r="J15" s="11" t="s">
        <v>495</v>
      </c>
      <c r="K15" s="16"/>
    </row>
    <row r="16" ht="16.55" customHeight="1" spans="1:11">
      <c r="A16" s="1"/>
      <c r="B16" s="7"/>
      <c r="C16" s="11" t="s">
        <v>1423</v>
      </c>
      <c r="D16" s="11"/>
      <c r="E16" s="11" t="s">
        <v>1434</v>
      </c>
      <c r="F16" s="11"/>
      <c r="G16" s="11" t="s">
        <v>713</v>
      </c>
      <c r="H16" s="11" t="s">
        <v>1435</v>
      </c>
      <c r="I16" s="11"/>
      <c r="J16" s="11" t="s">
        <v>484</v>
      </c>
      <c r="K16" s="16"/>
    </row>
    <row r="17" ht="16.55" customHeight="1" spans="1:11">
      <c r="A17" s="1"/>
      <c r="B17" s="7"/>
      <c r="C17" s="11" t="s">
        <v>1423</v>
      </c>
      <c r="D17" s="11"/>
      <c r="E17" s="11" t="s">
        <v>1436</v>
      </c>
      <c r="F17" s="11"/>
      <c r="G17" s="11" t="s">
        <v>713</v>
      </c>
      <c r="H17" s="11" t="s">
        <v>1437</v>
      </c>
      <c r="I17" s="11"/>
      <c r="J17" s="11" t="s">
        <v>484</v>
      </c>
      <c r="K17" s="16"/>
    </row>
    <row r="18" ht="9.75" customHeight="1" spans="1:11">
      <c r="A18" s="12"/>
      <c r="B18" s="13"/>
      <c r="C18" s="13"/>
      <c r="D18" s="13"/>
      <c r="E18" s="13"/>
      <c r="F18" s="13"/>
      <c r="G18" s="13"/>
      <c r="H18" s="13"/>
      <c r="I18" s="13"/>
      <c r="J18" s="13"/>
      <c r="K18" s="17"/>
    </row>
  </sheetData>
  <mergeCells count="36">
    <mergeCell ref="B2:J2"/>
    <mergeCell ref="B3:J3"/>
    <mergeCell ref="B4:C4"/>
    <mergeCell ref="D4:J4"/>
    <mergeCell ref="E5:G5"/>
    <mergeCell ref="H5:J5"/>
    <mergeCell ref="D8:J8"/>
    <mergeCell ref="D9:J9"/>
    <mergeCell ref="C10:D10"/>
    <mergeCell ref="E10:F10"/>
    <mergeCell ref="H10:I10"/>
    <mergeCell ref="C11:D11"/>
    <mergeCell ref="E11:F11"/>
    <mergeCell ref="H11:I11"/>
    <mergeCell ref="C12:D12"/>
    <mergeCell ref="E12:F12"/>
    <mergeCell ref="H12:I12"/>
    <mergeCell ref="C13:D13"/>
    <mergeCell ref="E13:F13"/>
    <mergeCell ref="H13:I13"/>
    <mergeCell ref="C14:D14"/>
    <mergeCell ref="E14:F14"/>
    <mergeCell ref="H14:I14"/>
    <mergeCell ref="C15:D15"/>
    <mergeCell ref="E15:F15"/>
    <mergeCell ref="H15:I15"/>
    <mergeCell ref="C16:D16"/>
    <mergeCell ref="E16:F16"/>
    <mergeCell ref="H16:I16"/>
    <mergeCell ref="C17:D17"/>
    <mergeCell ref="E17:F17"/>
    <mergeCell ref="H17:I17"/>
    <mergeCell ref="A11:A17"/>
    <mergeCell ref="B8:B17"/>
    <mergeCell ref="D5:D6"/>
    <mergeCell ref="B5:C7"/>
  </mergeCells>
  <printOptions horizontalCentered="1"/>
  <pageMargins left="0.708000004291534" right="0.708000004291534" top="1.06200003623962" bottom="0.86599999666214" header="0" footer="0"/>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9"/>
  <sheetViews>
    <sheetView topLeftCell="C1" workbookViewId="0">
      <pane ySplit="5" topLeftCell="A6" activePane="bottomLeft" state="frozen"/>
      <selection/>
      <selection pane="bottomLeft" activeCell="H6" sqref="H6"/>
    </sheetView>
  </sheetViews>
  <sheetFormatPr defaultColWidth="10" defaultRowHeight="16.8"/>
  <cols>
    <col min="1" max="1" width="1.53846153846154" customWidth="1"/>
    <col min="2" max="2" width="11.9423076923077" customWidth="1"/>
    <col min="3" max="3" width="30.7692307692308" customWidth="1"/>
    <col min="4" max="5" width="12.2115384615385" customWidth="1"/>
    <col min="6" max="9" width="12.3076923076923" customWidth="1"/>
    <col min="10" max="10" width="10.2596153846154" customWidth="1"/>
    <col min="11" max="13" width="12.3076923076923" customWidth="1"/>
    <col min="14" max="15" width="10.2596153846154" customWidth="1"/>
    <col min="16" max="20" width="12.3076923076923" customWidth="1"/>
    <col min="21" max="21" width="1.53846153846154" customWidth="1"/>
    <col min="22" max="23" width="9.76923076923077" customWidth="1"/>
  </cols>
  <sheetData>
    <row r="1" ht="16.25" customHeight="1" spans="1:21">
      <c r="A1" s="129"/>
      <c r="B1" s="114"/>
      <c r="C1" s="114"/>
      <c r="D1" s="115"/>
      <c r="E1" s="115"/>
      <c r="F1" s="115"/>
      <c r="G1" s="115"/>
      <c r="H1" s="115"/>
      <c r="I1" s="115"/>
      <c r="J1" s="77"/>
      <c r="K1" s="77"/>
      <c r="L1" s="77"/>
      <c r="M1" s="77"/>
      <c r="N1" s="77"/>
      <c r="O1" s="115"/>
      <c r="P1" s="115"/>
      <c r="Q1" s="115"/>
      <c r="R1" s="115"/>
      <c r="S1" s="115"/>
      <c r="T1" s="115"/>
      <c r="U1" s="110"/>
    </row>
    <row r="2" ht="22.8" customHeight="1" spans="1:21">
      <c r="A2" s="9"/>
      <c r="B2" s="5" t="s">
        <v>49</v>
      </c>
      <c r="C2" s="5"/>
      <c r="D2" s="5"/>
      <c r="E2" s="5"/>
      <c r="F2" s="5"/>
      <c r="G2" s="5"/>
      <c r="H2" s="5"/>
      <c r="I2" s="5"/>
      <c r="J2" s="5"/>
      <c r="K2" s="5"/>
      <c r="L2" s="5"/>
      <c r="M2" s="5"/>
      <c r="N2" s="5"/>
      <c r="O2" s="5"/>
      <c r="P2" s="5"/>
      <c r="Q2" s="5"/>
      <c r="R2" s="5"/>
      <c r="S2" s="5"/>
      <c r="T2" s="5"/>
      <c r="U2" s="14"/>
    </row>
    <row r="3" ht="19.55" customHeight="1" spans="1:21">
      <c r="A3" s="9"/>
      <c r="B3" s="118"/>
      <c r="C3" s="118"/>
      <c r="D3" s="79"/>
      <c r="E3" s="79"/>
      <c r="F3" s="79"/>
      <c r="G3" s="79"/>
      <c r="H3" s="79"/>
      <c r="I3" s="79"/>
      <c r="J3" s="109"/>
      <c r="K3" s="109"/>
      <c r="L3" s="109"/>
      <c r="M3" s="109"/>
      <c r="N3" s="109"/>
      <c r="O3" s="125" t="s">
        <v>1</v>
      </c>
      <c r="P3" s="125"/>
      <c r="Q3" s="125"/>
      <c r="R3" s="125"/>
      <c r="S3" s="125"/>
      <c r="T3" s="125"/>
      <c r="U3" s="15"/>
    </row>
    <row r="4" ht="23" customHeight="1" spans="1:21">
      <c r="A4" s="82"/>
      <c r="B4" s="81" t="s">
        <v>50</v>
      </c>
      <c r="C4" s="119" t="s">
        <v>51</v>
      </c>
      <c r="D4" s="119" t="s">
        <v>52</v>
      </c>
      <c r="E4" s="119" t="s">
        <v>53</v>
      </c>
      <c r="F4" s="119"/>
      <c r="G4" s="119"/>
      <c r="H4" s="119"/>
      <c r="I4" s="119"/>
      <c r="J4" s="119"/>
      <c r="K4" s="119"/>
      <c r="L4" s="119"/>
      <c r="M4" s="119"/>
      <c r="N4" s="119"/>
      <c r="O4" s="119" t="s">
        <v>45</v>
      </c>
      <c r="P4" s="119"/>
      <c r="Q4" s="119"/>
      <c r="R4" s="119"/>
      <c r="S4" s="119"/>
      <c r="T4" s="119"/>
      <c r="U4" s="105"/>
    </row>
    <row r="5" ht="34.5" customHeight="1" spans="1:21">
      <c r="A5" s="105"/>
      <c r="B5" s="81"/>
      <c r="C5" s="119"/>
      <c r="D5" s="119"/>
      <c r="E5" s="119" t="s">
        <v>54</v>
      </c>
      <c r="F5" s="81" t="s">
        <v>55</v>
      </c>
      <c r="G5" s="81" t="s">
        <v>56</v>
      </c>
      <c r="H5" s="81" t="s">
        <v>57</v>
      </c>
      <c r="I5" s="81" t="s">
        <v>58</v>
      </c>
      <c r="J5" s="81" t="s">
        <v>59</v>
      </c>
      <c r="K5" s="81" t="s">
        <v>60</v>
      </c>
      <c r="L5" s="81" t="s">
        <v>61</v>
      </c>
      <c r="M5" s="81" t="s">
        <v>62</v>
      </c>
      <c r="N5" s="81" t="s">
        <v>63</v>
      </c>
      <c r="O5" s="119" t="s">
        <v>54</v>
      </c>
      <c r="P5" s="81" t="s">
        <v>55</v>
      </c>
      <c r="Q5" s="81" t="s">
        <v>56</v>
      </c>
      <c r="R5" s="81" t="s">
        <v>57</v>
      </c>
      <c r="S5" s="81" t="s">
        <v>58</v>
      </c>
      <c r="T5" s="81" t="s">
        <v>64</v>
      </c>
      <c r="U5" s="105"/>
    </row>
    <row r="6" ht="16.55" customHeight="1" spans="1:21">
      <c r="A6" s="9"/>
      <c r="B6" s="87" t="s">
        <v>65</v>
      </c>
      <c r="C6" s="87" t="s">
        <v>66</v>
      </c>
      <c r="D6" s="127">
        <v>17668.14</v>
      </c>
      <c r="E6" s="127">
        <v>17668.14</v>
      </c>
      <c r="F6" s="127">
        <v>17668.14</v>
      </c>
      <c r="G6" s="152"/>
      <c r="H6" s="152"/>
      <c r="I6" s="152"/>
      <c r="J6" s="152"/>
      <c r="K6" s="152"/>
      <c r="L6" s="152"/>
      <c r="M6" s="152"/>
      <c r="N6" s="152"/>
      <c r="O6" s="152">
        <v>58</v>
      </c>
      <c r="P6" s="152"/>
      <c r="Q6" s="152">
        <v>58</v>
      </c>
      <c r="R6" s="152"/>
      <c r="S6" s="152"/>
      <c r="T6" s="152"/>
      <c r="U6" s="16"/>
    </row>
    <row r="7" ht="16.55" customHeight="1" spans="1:21">
      <c r="A7" s="9"/>
      <c r="B7" s="87" t="s">
        <v>67</v>
      </c>
      <c r="C7" s="87" t="s">
        <v>68</v>
      </c>
      <c r="D7" s="127">
        <v>17668.14</v>
      </c>
      <c r="E7" s="127">
        <v>17668.14</v>
      </c>
      <c r="F7" s="127">
        <v>17668.14</v>
      </c>
      <c r="G7" s="152"/>
      <c r="H7" s="152"/>
      <c r="I7" s="152"/>
      <c r="J7" s="152"/>
      <c r="K7" s="152"/>
      <c r="L7" s="152"/>
      <c r="M7" s="152"/>
      <c r="N7" s="152"/>
      <c r="O7" s="152">
        <v>58</v>
      </c>
      <c r="P7" s="152"/>
      <c r="Q7" s="152">
        <v>58</v>
      </c>
      <c r="R7" s="152"/>
      <c r="S7" s="152"/>
      <c r="T7" s="152"/>
      <c r="U7" s="16"/>
    </row>
    <row r="8" ht="16.55" customHeight="1" spans="1:21">
      <c r="A8" s="120"/>
      <c r="B8" s="85" t="s">
        <v>69</v>
      </c>
      <c r="C8" s="85"/>
      <c r="D8" s="127">
        <v>17668.14</v>
      </c>
      <c r="E8" s="127">
        <v>17668.14</v>
      </c>
      <c r="F8" s="127">
        <v>17668.14</v>
      </c>
      <c r="G8" s="154"/>
      <c r="H8" s="154"/>
      <c r="I8" s="154"/>
      <c r="J8" s="154"/>
      <c r="K8" s="154"/>
      <c r="L8" s="154"/>
      <c r="M8" s="154"/>
      <c r="N8" s="154"/>
      <c r="O8" s="152">
        <v>58</v>
      </c>
      <c r="P8" s="154"/>
      <c r="Q8" s="152">
        <v>58</v>
      </c>
      <c r="R8" s="154"/>
      <c r="S8" s="154"/>
      <c r="T8" s="154"/>
      <c r="U8" s="153"/>
    </row>
    <row r="9" ht="9.75" customHeight="1" spans="1:21">
      <c r="A9" s="134"/>
      <c r="B9" s="122"/>
      <c r="C9" s="122"/>
      <c r="D9" s="122"/>
      <c r="E9" s="122"/>
      <c r="F9" s="122"/>
      <c r="G9" s="122"/>
      <c r="H9" s="122"/>
      <c r="I9" s="122"/>
      <c r="J9" s="122"/>
      <c r="K9" s="122"/>
      <c r="L9" s="122"/>
      <c r="M9" s="122"/>
      <c r="N9" s="122"/>
      <c r="O9" s="122"/>
      <c r="P9" s="122"/>
      <c r="Q9" s="122"/>
      <c r="R9" s="122"/>
      <c r="S9" s="122"/>
      <c r="T9" s="122"/>
      <c r="U9" s="3"/>
    </row>
  </sheetData>
  <mergeCells count="14">
    <mergeCell ref="B1:C1"/>
    <mergeCell ref="F1:I1"/>
    <mergeCell ref="P1:T1"/>
    <mergeCell ref="B2:T2"/>
    <mergeCell ref="B3:C3"/>
    <mergeCell ref="F3:I3"/>
    <mergeCell ref="O3:T3"/>
    <mergeCell ref="E4:N4"/>
    <mergeCell ref="O4:T4"/>
    <mergeCell ref="B8:C8"/>
    <mergeCell ref="A6:A7"/>
    <mergeCell ref="B4:B5"/>
    <mergeCell ref="C4:C5"/>
    <mergeCell ref="D4:D5"/>
  </mergeCells>
  <printOptions horizontalCentered="1"/>
  <pageMargins left="0.708000004291534" right="0.708000004291534" top="1.06200003623962" bottom="0.86599999666214" header="0" footer="0"/>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21"/>
  <sheetViews>
    <sheetView zoomScale="97" zoomScaleNormal="97" workbookViewId="0">
      <pane ySplit="5" topLeftCell="A6" activePane="bottomLeft" state="frozen"/>
      <selection/>
      <selection pane="bottomLeft" activeCell="G118" sqref="G118"/>
    </sheetView>
  </sheetViews>
  <sheetFormatPr defaultColWidth="10" defaultRowHeight="16.8"/>
  <cols>
    <col min="1" max="1" width="1.53846153846154" style="155" customWidth="1"/>
    <col min="2" max="4" width="30.7692307692308" style="157" customWidth="1"/>
    <col min="5" max="5" width="12.3076923076923" style="158" customWidth="1"/>
    <col min="6" max="6" width="12.3076923076923" style="159" customWidth="1"/>
    <col min="7" max="7" width="12.3076923076923" style="158" customWidth="1"/>
    <col min="8" max="10" width="12.3076923076923" style="155" customWidth="1"/>
    <col min="11" max="11" width="1.53846153846154" style="155" customWidth="1"/>
    <col min="12" max="14" width="9.76923076923077" style="155" customWidth="1"/>
    <col min="15" max="16384" width="10" style="155"/>
  </cols>
  <sheetData>
    <row r="1" s="155" customFormat="1" ht="16.35" customHeight="1" spans="1:11">
      <c r="A1" s="160"/>
      <c r="B1" s="161"/>
      <c r="C1" s="162"/>
      <c r="D1" s="162"/>
      <c r="E1" s="172"/>
      <c r="F1" s="173"/>
      <c r="G1" s="172"/>
      <c r="H1" s="174"/>
      <c r="I1" s="174"/>
      <c r="J1" s="174"/>
      <c r="K1" s="160"/>
    </row>
    <row r="2" s="156" customFormat="1" ht="22.8" customHeight="1" spans="1:11">
      <c r="A2" s="163"/>
      <c r="B2" s="164" t="s">
        <v>70</v>
      </c>
      <c r="C2" s="164"/>
      <c r="D2" s="164"/>
      <c r="E2" s="175"/>
      <c r="F2" s="164"/>
      <c r="G2" s="175"/>
      <c r="H2" s="164"/>
      <c r="I2" s="164"/>
      <c r="J2" s="164"/>
      <c r="K2" s="163"/>
    </row>
    <row r="3" s="155" customFormat="1" ht="19.55" customHeight="1" spans="1:11">
      <c r="A3" s="165"/>
      <c r="B3" s="166"/>
      <c r="C3" s="166"/>
      <c r="D3" s="167"/>
      <c r="E3" s="176"/>
      <c r="F3" s="177"/>
      <c r="G3" s="176"/>
      <c r="H3" s="178"/>
      <c r="I3" s="178"/>
      <c r="J3" s="177" t="s">
        <v>1</v>
      </c>
      <c r="K3" s="165"/>
    </row>
    <row r="4" s="155" customFormat="1" ht="22.95" customHeight="1" spans="1:11">
      <c r="A4" s="168"/>
      <c r="B4" s="169" t="s">
        <v>71</v>
      </c>
      <c r="C4" s="169" t="s">
        <v>72</v>
      </c>
      <c r="D4" s="169" t="s">
        <v>73</v>
      </c>
      <c r="E4" s="179" t="s">
        <v>52</v>
      </c>
      <c r="F4" s="119" t="s">
        <v>74</v>
      </c>
      <c r="G4" s="179" t="s">
        <v>75</v>
      </c>
      <c r="H4" s="119" t="s">
        <v>76</v>
      </c>
      <c r="I4" s="119"/>
      <c r="J4" s="119"/>
      <c r="K4" s="168"/>
    </row>
    <row r="5" s="155" customFormat="1" ht="34.5" customHeight="1" spans="1:11">
      <c r="A5" s="168"/>
      <c r="B5" s="169"/>
      <c r="C5" s="169"/>
      <c r="D5" s="169"/>
      <c r="E5" s="179"/>
      <c r="F5" s="119"/>
      <c r="G5" s="179"/>
      <c r="H5" s="81" t="s">
        <v>77</v>
      </c>
      <c r="I5" s="81" t="s">
        <v>78</v>
      </c>
      <c r="J5" s="81" t="s">
        <v>79</v>
      </c>
      <c r="K5" s="184"/>
    </row>
    <row r="6" s="155" customFormat="1" ht="16.55" customHeight="1" spans="1:11">
      <c r="A6" s="170"/>
      <c r="B6" s="171" t="s">
        <v>80</v>
      </c>
      <c r="C6" s="171" t="s">
        <v>81</v>
      </c>
      <c r="D6" s="171" t="s">
        <v>82</v>
      </c>
      <c r="E6" s="180">
        <v>409.23</v>
      </c>
      <c r="F6" s="180">
        <v>409.23</v>
      </c>
      <c r="G6" s="180"/>
      <c r="H6" s="181"/>
      <c r="I6" s="181"/>
      <c r="J6" s="181"/>
      <c r="K6" s="185"/>
    </row>
    <row r="7" s="155" customFormat="1" ht="16.55" customHeight="1" spans="1:11">
      <c r="A7" s="170"/>
      <c r="B7" s="171" t="s">
        <v>80</v>
      </c>
      <c r="C7" s="171" t="s">
        <v>81</v>
      </c>
      <c r="D7" s="171" t="s">
        <v>83</v>
      </c>
      <c r="E7" s="180">
        <v>844.225</v>
      </c>
      <c r="F7" s="180">
        <v>844.225</v>
      </c>
      <c r="G7" s="180"/>
      <c r="H7" s="181"/>
      <c r="I7" s="181"/>
      <c r="J7" s="181"/>
      <c r="K7" s="185"/>
    </row>
    <row r="8" s="155" customFormat="1" ht="16.55" customHeight="1" spans="1:11">
      <c r="A8" s="170"/>
      <c r="B8" s="171" t="s">
        <v>80</v>
      </c>
      <c r="C8" s="171" t="s">
        <v>81</v>
      </c>
      <c r="D8" s="171" t="s">
        <v>84</v>
      </c>
      <c r="E8" s="180">
        <v>187.1025</v>
      </c>
      <c r="F8" s="180">
        <v>187.1025</v>
      </c>
      <c r="G8" s="180"/>
      <c r="H8" s="181"/>
      <c r="I8" s="181"/>
      <c r="J8" s="181"/>
      <c r="K8" s="185"/>
    </row>
    <row r="9" s="155" customFormat="1" ht="16.55" customHeight="1" spans="1:11">
      <c r="A9" s="170"/>
      <c r="B9" s="171" t="s">
        <v>80</v>
      </c>
      <c r="C9" s="171" t="s">
        <v>81</v>
      </c>
      <c r="D9" s="171" t="s">
        <v>85</v>
      </c>
      <c r="E9" s="180">
        <v>442.68</v>
      </c>
      <c r="F9" s="180">
        <v>442.68</v>
      </c>
      <c r="G9" s="180"/>
      <c r="H9" s="181"/>
      <c r="I9" s="181"/>
      <c r="J9" s="181"/>
      <c r="K9" s="185"/>
    </row>
    <row r="10" s="155" customFormat="1" ht="16.55" customHeight="1" spans="1:11">
      <c r="A10" s="170"/>
      <c r="B10" s="171" t="s">
        <v>80</v>
      </c>
      <c r="C10" s="171" t="s">
        <v>86</v>
      </c>
      <c r="D10" s="171" t="s">
        <v>87</v>
      </c>
      <c r="E10" s="180">
        <v>3.852299</v>
      </c>
      <c r="F10" s="180">
        <v>3.852299</v>
      </c>
      <c r="G10" s="180"/>
      <c r="H10" s="181"/>
      <c r="I10" s="181"/>
      <c r="J10" s="181"/>
      <c r="K10" s="185"/>
    </row>
    <row r="11" s="155" customFormat="1" ht="16.55" customHeight="1" spans="1:11">
      <c r="A11" s="170"/>
      <c r="B11" s="171" t="s">
        <v>80</v>
      </c>
      <c r="C11" s="171" t="s">
        <v>88</v>
      </c>
      <c r="D11" s="171" t="s">
        <v>89</v>
      </c>
      <c r="E11" s="180">
        <v>30.794</v>
      </c>
      <c r="F11" s="180">
        <v>30.794</v>
      </c>
      <c r="G11" s="180"/>
      <c r="H11" s="181"/>
      <c r="I11" s="181"/>
      <c r="J11" s="181"/>
      <c r="K11" s="185"/>
    </row>
    <row r="12" s="155" customFormat="1" ht="16.55" customHeight="1" spans="1:11">
      <c r="A12" s="170"/>
      <c r="B12" s="171" t="s">
        <v>80</v>
      </c>
      <c r="C12" s="171" t="s">
        <v>88</v>
      </c>
      <c r="D12" s="171" t="s">
        <v>90</v>
      </c>
      <c r="E12" s="180">
        <v>11.03956</v>
      </c>
      <c r="F12" s="180">
        <v>11.03956</v>
      </c>
      <c r="G12" s="180"/>
      <c r="H12" s="181"/>
      <c r="I12" s="181"/>
      <c r="J12" s="181"/>
      <c r="K12" s="185"/>
    </row>
    <row r="13" s="155" customFormat="1" ht="16.55" customHeight="1" spans="1:11">
      <c r="A13" s="170"/>
      <c r="B13" s="171" t="s">
        <v>80</v>
      </c>
      <c r="C13" s="171" t="s">
        <v>88</v>
      </c>
      <c r="D13" s="171" t="s">
        <v>91</v>
      </c>
      <c r="E13" s="180">
        <v>17.35678</v>
      </c>
      <c r="F13" s="180">
        <v>17.35678</v>
      </c>
      <c r="G13" s="180"/>
      <c r="H13" s="181"/>
      <c r="I13" s="181"/>
      <c r="J13" s="181"/>
      <c r="K13" s="185"/>
    </row>
    <row r="14" s="155" customFormat="1" ht="16.55" customHeight="1" spans="1:11">
      <c r="A14" s="170"/>
      <c r="B14" s="171" t="s">
        <v>80</v>
      </c>
      <c r="C14" s="171" t="s">
        <v>88</v>
      </c>
      <c r="D14" s="171" t="s">
        <v>92</v>
      </c>
      <c r="E14" s="180">
        <v>7.9477</v>
      </c>
      <c r="F14" s="180">
        <v>7.9477</v>
      </c>
      <c r="G14" s="180"/>
      <c r="H14" s="181"/>
      <c r="I14" s="181"/>
      <c r="J14" s="181"/>
      <c r="K14" s="185"/>
    </row>
    <row r="15" s="155" customFormat="1" ht="16.55" customHeight="1" spans="1:11">
      <c r="A15" s="170"/>
      <c r="B15" s="171" t="s">
        <v>80</v>
      </c>
      <c r="C15" s="171" t="s">
        <v>88</v>
      </c>
      <c r="D15" s="171" t="s">
        <v>93</v>
      </c>
      <c r="E15" s="180">
        <v>538.8009</v>
      </c>
      <c r="F15" s="180">
        <v>538.8009</v>
      </c>
      <c r="G15" s="180"/>
      <c r="H15" s="181"/>
      <c r="I15" s="181"/>
      <c r="J15" s="181"/>
      <c r="K15" s="185"/>
    </row>
    <row r="16" s="155" customFormat="1" ht="16.55" customHeight="1" spans="1:11">
      <c r="A16" s="170"/>
      <c r="B16" s="171" t="s">
        <v>80</v>
      </c>
      <c r="C16" s="171" t="s">
        <v>88</v>
      </c>
      <c r="D16" s="171" t="s">
        <v>94</v>
      </c>
      <c r="E16" s="180">
        <v>8.9</v>
      </c>
      <c r="F16" s="180">
        <v>8.9</v>
      </c>
      <c r="G16" s="180"/>
      <c r="H16" s="181"/>
      <c r="I16" s="181"/>
      <c r="J16" s="181"/>
      <c r="K16" s="185"/>
    </row>
    <row r="17" s="155" customFormat="1" ht="16.55" customHeight="1" spans="1:11">
      <c r="A17" s="170"/>
      <c r="B17" s="171" t="s">
        <v>80</v>
      </c>
      <c r="C17" s="171" t="s">
        <v>88</v>
      </c>
      <c r="D17" s="171" t="s">
        <v>95</v>
      </c>
      <c r="E17" s="180">
        <v>33.13928</v>
      </c>
      <c r="F17" s="180">
        <v>33.13928</v>
      </c>
      <c r="G17" s="180"/>
      <c r="H17" s="181"/>
      <c r="I17" s="181"/>
      <c r="J17" s="181"/>
      <c r="K17" s="185"/>
    </row>
    <row r="18" s="155" customFormat="1" ht="16.55" customHeight="1" spans="1:11">
      <c r="A18" s="170"/>
      <c r="B18" s="171" t="s">
        <v>80</v>
      </c>
      <c r="C18" s="171" t="s">
        <v>88</v>
      </c>
      <c r="D18" s="171" t="s">
        <v>96</v>
      </c>
      <c r="E18" s="180">
        <v>42.72</v>
      </c>
      <c r="F18" s="180">
        <v>42.72</v>
      </c>
      <c r="G18" s="180"/>
      <c r="H18" s="181"/>
      <c r="I18" s="181"/>
      <c r="J18" s="181"/>
      <c r="K18" s="185"/>
    </row>
    <row r="19" s="155" customFormat="1" ht="16.55" customHeight="1" spans="1:11">
      <c r="A19" s="170"/>
      <c r="B19" s="171" t="s">
        <v>80</v>
      </c>
      <c r="C19" s="171" t="s">
        <v>88</v>
      </c>
      <c r="D19" s="171" t="s">
        <v>97</v>
      </c>
      <c r="E19" s="180">
        <v>79.716</v>
      </c>
      <c r="F19" s="180">
        <v>79.716</v>
      </c>
      <c r="G19" s="180"/>
      <c r="H19" s="181"/>
      <c r="I19" s="181"/>
      <c r="J19" s="181"/>
      <c r="K19" s="185"/>
    </row>
    <row r="20" s="155" customFormat="1" ht="16.55" customHeight="1" spans="1:11">
      <c r="A20" s="170"/>
      <c r="B20" s="171" t="s">
        <v>80</v>
      </c>
      <c r="C20" s="171" t="s">
        <v>98</v>
      </c>
      <c r="D20" s="171" t="s">
        <v>99</v>
      </c>
      <c r="E20" s="180">
        <v>2.67</v>
      </c>
      <c r="F20" s="180">
        <v>2.67</v>
      </c>
      <c r="G20" s="180"/>
      <c r="H20" s="181"/>
      <c r="I20" s="181"/>
      <c r="J20" s="181"/>
      <c r="K20" s="185"/>
    </row>
    <row r="21" s="155" customFormat="1" ht="16.55" customHeight="1" spans="1:11">
      <c r="A21" s="170"/>
      <c r="B21" s="171" t="s">
        <v>80</v>
      </c>
      <c r="C21" s="171" t="s">
        <v>100</v>
      </c>
      <c r="D21" s="171" t="s">
        <v>101</v>
      </c>
      <c r="E21" s="180">
        <v>2.67</v>
      </c>
      <c r="F21" s="180">
        <v>2.67</v>
      </c>
      <c r="G21" s="180"/>
      <c r="H21" s="181"/>
      <c r="I21" s="181"/>
      <c r="J21" s="181"/>
      <c r="K21" s="185"/>
    </row>
    <row r="22" s="155" customFormat="1" ht="16.55" customHeight="1" spans="1:11">
      <c r="A22" s="170"/>
      <c r="B22" s="171" t="s">
        <v>80</v>
      </c>
      <c r="C22" s="171" t="s">
        <v>102</v>
      </c>
      <c r="D22" s="171" t="s">
        <v>103</v>
      </c>
      <c r="E22" s="180">
        <v>55.2</v>
      </c>
      <c r="F22" s="180">
        <v>55.2</v>
      </c>
      <c r="G22" s="180"/>
      <c r="H22" s="181"/>
      <c r="I22" s="181"/>
      <c r="J22" s="181"/>
      <c r="K22" s="185"/>
    </row>
    <row r="23" s="155" customFormat="1" ht="16.55" customHeight="1" spans="1:11">
      <c r="A23" s="170"/>
      <c r="B23" s="171" t="s">
        <v>80</v>
      </c>
      <c r="C23" s="171" t="s">
        <v>104</v>
      </c>
      <c r="D23" s="171" t="s">
        <v>105</v>
      </c>
      <c r="E23" s="180">
        <v>14.331848</v>
      </c>
      <c r="F23" s="180">
        <v>14.331848</v>
      </c>
      <c r="G23" s="180"/>
      <c r="H23" s="181"/>
      <c r="I23" s="181"/>
      <c r="J23" s="181"/>
      <c r="K23" s="185"/>
    </row>
    <row r="24" s="155" customFormat="1" ht="16.55" customHeight="1" spans="1:11">
      <c r="A24" s="170"/>
      <c r="B24" s="171" t="s">
        <v>80</v>
      </c>
      <c r="C24" s="171" t="s">
        <v>106</v>
      </c>
      <c r="D24" s="171" t="s">
        <v>107</v>
      </c>
      <c r="E24" s="180">
        <v>16.65</v>
      </c>
      <c r="F24" s="180">
        <v>16.65</v>
      </c>
      <c r="G24" s="180"/>
      <c r="H24" s="181"/>
      <c r="I24" s="181"/>
      <c r="J24" s="181"/>
      <c r="K24" s="185"/>
    </row>
    <row r="25" s="155" customFormat="1" ht="16.55" customHeight="1" spans="1:11">
      <c r="A25" s="170"/>
      <c r="B25" s="171" t="s">
        <v>80</v>
      </c>
      <c r="C25" s="171" t="s">
        <v>108</v>
      </c>
      <c r="D25" s="171" t="s">
        <v>109</v>
      </c>
      <c r="E25" s="180">
        <v>2.67</v>
      </c>
      <c r="F25" s="180">
        <v>2.67</v>
      </c>
      <c r="G25" s="180"/>
      <c r="H25" s="181"/>
      <c r="I25" s="181"/>
      <c r="J25" s="181"/>
      <c r="K25" s="185"/>
    </row>
    <row r="26" s="155" customFormat="1" ht="16.55" customHeight="1" spans="1:11">
      <c r="A26" s="170"/>
      <c r="B26" s="171" t="s">
        <v>80</v>
      </c>
      <c r="C26" s="171" t="s">
        <v>110</v>
      </c>
      <c r="D26" s="171" t="s">
        <v>111</v>
      </c>
      <c r="E26" s="180">
        <v>7.565</v>
      </c>
      <c r="F26" s="180">
        <v>7.565</v>
      </c>
      <c r="G26" s="180"/>
      <c r="H26" s="181"/>
      <c r="I26" s="181"/>
      <c r="J26" s="181"/>
      <c r="K26" s="185"/>
    </row>
    <row r="27" s="155" customFormat="1" ht="16.55" customHeight="1" spans="1:11">
      <c r="A27" s="170"/>
      <c r="B27" s="171" t="s">
        <v>80</v>
      </c>
      <c r="C27" s="171" t="s">
        <v>112</v>
      </c>
      <c r="D27" s="171" t="s">
        <v>113</v>
      </c>
      <c r="E27" s="180">
        <v>0.102</v>
      </c>
      <c r="F27" s="180">
        <v>0.102</v>
      </c>
      <c r="G27" s="180"/>
      <c r="H27" s="181"/>
      <c r="I27" s="181"/>
      <c r="J27" s="181"/>
      <c r="K27" s="185"/>
    </row>
    <row r="28" s="155" customFormat="1" ht="16.55" customHeight="1" spans="1:11">
      <c r="A28" s="170"/>
      <c r="B28" s="171" t="s">
        <v>114</v>
      </c>
      <c r="C28" s="171" t="s">
        <v>81</v>
      </c>
      <c r="D28" s="171" t="s">
        <v>82</v>
      </c>
      <c r="E28" s="180">
        <v>249.3696</v>
      </c>
      <c r="F28" s="180">
        <v>249.3696</v>
      </c>
      <c r="G28" s="180"/>
      <c r="H28" s="181"/>
      <c r="I28" s="181"/>
      <c r="J28" s="181"/>
      <c r="K28" s="185"/>
    </row>
    <row r="29" s="155" customFormat="1" ht="16.55" customHeight="1" spans="1:11">
      <c r="A29" s="170"/>
      <c r="B29" s="171" t="s">
        <v>114</v>
      </c>
      <c r="C29" s="171" t="s">
        <v>81</v>
      </c>
      <c r="D29" s="171" t="s">
        <v>83</v>
      </c>
      <c r="E29" s="180">
        <v>430.6118</v>
      </c>
      <c r="F29" s="180">
        <v>430.6118</v>
      </c>
      <c r="G29" s="180"/>
      <c r="H29" s="181"/>
      <c r="I29" s="181"/>
      <c r="J29" s="181"/>
      <c r="K29" s="185"/>
    </row>
    <row r="30" s="155" customFormat="1" ht="16.55" customHeight="1" spans="1:11">
      <c r="A30" s="170"/>
      <c r="B30" s="171" t="s">
        <v>114</v>
      </c>
      <c r="C30" s="171" t="s">
        <v>81</v>
      </c>
      <c r="D30" s="171" t="s">
        <v>84</v>
      </c>
      <c r="E30" s="180">
        <v>123.3808</v>
      </c>
      <c r="F30" s="180">
        <v>123.3808</v>
      </c>
      <c r="G30" s="180"/>
      <c r="H30" s="181"/>
      <c r="I30" s="181"/>
      <c r="J30" s="181"/>
      <c r="K30" s="185"/>
    </row>
    <row r="31" s="155" customFormat="1" ht="16.55" customHeight="1" spans="1:11">
      <c r="A31" s="170"/>
      <c r="B31" s="171" t="s">
        <v>114</v>
      </c>
      <c r="C31" s="171" t="s">
        <v>81</v>
      </c>
      <c r="D31" s="171" t="s">
        <v>85</v>
      </c>
      <c r="E31" s="180">
        <v>390.8628</v>
      </c>
      <c r="F31" s="180">
        <v>390.8628</v>
      </c>
      <c r="G31" s="180"/>
      <c r="H31" s="181"/>
      <c r="I31" s="181"/>
      <c r="J31" s="181"/>
      <c r="K31" s="185"/>
    </row>
    <row r="32" s="155" customFormat="1" ht="16.55" customHeight="1" spans="1:11">
      <c r="A32" s="170"/>
      <c r="B32" s="171" t="s">
        <v>114</v>
      </c>
      <c r="C32" s="171" t="s">
        <v>86</v>
      </c>
      <c r="D32" s="171" t="s">
        <v>87</v>
      </c>
      <c r="E32" s="180">
        <v>7.826301</v>
      </c>
      <c r="F32" s="180">
        <v>7.826301</v>
      </c>
      <c r="G32" s="180"/>
      <c r="H32" s="181"/>
      <c r="I32" s="181"/>
      <c r="J32" s="181"/>
      <c r="K32" s="185"/>
    </row>
    <row r="33" s="155" customFormat="1" ht="16.55" customHeight="1" spans="1:11">
      <c r="A33" s="170"/>
      <c r="B33" s="171" t="s">
        <v>114</v>
      </c>
      <c r="C33" s="171" t="s">
        <v>88</v>
      </c>
      <c r="D33" s="171" t="s">
        <v>89</v>
      </c>
      <c r="E33" s="180">
        <v>21.106</v>
      </c>
      <c r="F33" s="180">
        <v>21.106</v>
      </c>
      <c r="G33" s="180"/>
      <c r="H33" s="181"/>
      <c r="I33" s="181"/>
      <c r="J33" s="181"/>
      <c r="K33" s="185"/>
    </row>
    <row r="34" s="155" customFormat="1" ht="16.55" customHeight="1" spans="1:11">
      <c r="A34" s="170"/>
      <c r="B34" s="171" t="s">
        <v>114</v>
      </c>
      <c r="C34" s="171" t="s">
        <v>88</v>
      </c>
      <c r="D34" s="171" t="s">
        <v>90</v>
      </c>
      <c r="E34" s="180">
        <v>7.56644</v>
      </c>
      <c r="F34" s="180">
        <v>7.56644</v>
      </c>
      <c r="G34" s="180"/>
      <c r="H34" s="181"/>
      <c r="I34" s="181"/>
      <c r="J34" s="181"/>
      <c r="K34" s="185"/>
    </row>
    <row r="35" s="155" customFormat="1" ht="16.55" customHeight="1" spans="1:11">
      <c r="A35" s="170"/>
      <c r="B35" s="171" t="s">
        <v>114</v>
      </c>
      <c r="C35" s="171" t="s">
        <v>88</v>
      </c>
      <c r="D35" s="171" t="s">
        <v>91</v>
      </c>
      <c r="E35" s="180">
        <v>11.89622</v>
      </c>
      <c r="F35" s="180">
        <v>11.89622</v>
      </c>
      <c r="G35" s="180"/>
      <c r="H35" s="181"/>
      <c r="I35" s="181"/>
      <c r="J35" s="181"/>
      <c r="K35" s="185"/>
    </row>
    <row r="36" s="155" customFormat="1" ht="16.55" customHeight="1" spans="1:11">
      <c r="A36" s="170"/>
      <c r="B36" s="171" t="s">
        <v>114</v>
      </c>
      <c r="C36" s="171" t="s">
        <v>88</v>
      </c>
      <c r="D36" s="171" t="s">
        <v>92</v>
      </c>
      <c r="E36" s="180">
        <v>5.4473</v>
      </c>
      <c r="F36" s="180">
        <v>5.4473</v>
      </c>
      <c r="G36" s="180"/>
      <c r="H36" s="181"/>
      <c r="I36" s="181"/>
      <c r="J36" s="181"/>
      <c r="K36" s="185"/>
    </row>
    <row r="37" s="155" customFormat="1" ht="16.55" customHeight="1" spans="1:11">
      <c r="A37" s="170"/>
      <c r="B37" s="171" t="s">
        <v>114</v>
      </c>
      <c r="C37" s="171" t="s">
        <v>88</v>
      </c>
      <c r="D37" s="171" t="s">
        <v>94</v>
      </c>
      <c r="E37" s="180">
        <v>6.1</v>
      </c>
      <c r="F37" s="180">
        <v>6.1</v>
      </c>
      <c r="G37" s="180"/>
      <c r="H37" s="181"/>
      <c r="I37" s="181"/>
      <c r="J37" s="181"/>
      <c r="K37" s="185"/>
    </row>
    <row r="38" s="155" customFormat="1" ht="16.55" customHeight="1" spans="1:11">
      <c r="A38" s="170"/>
      <c r="B38" s="171" t="s">
        <v>114</v>
      </c>
      <c r="C38" s="171" t="s">
        <v>88</v>
      </c>
      <c r="D38" s="171" t="s">
        <v>95</v>
      </c>
      <c r="E38" s="180">
        <v>19.248648</v>
      </c>
      <c r="F38" s="180">
        <v>19.248648</v>
      </c>
      <c r="G38" s="180"/>
      <c r="H38" s="181"/>
      <c r="I38" s="181"/>
      <c r="J38" s="181"/>
      <c r="K38" s="185"/>
    </row>
    <row r="39" s="155" customFormat="1" ht="16.55" customHeight="1" spans="1:11">
      <c r="A39" s="170"/>
      <c r="B39" s="171" t="s">
        <v>114</v>
      </c>
      <c r="C39" s="171" t="s">
        <v>88</v>
      </c>
      <c r="D39" s="171" t="s">
        <v>96</v>
      </c>
      <c r="E39" s="180">
        <v>29.28</v>
      </c>
      <c r="F39" s="180">
        <v>29.28</v>
      </c>
      <c r="G39" s="180"/>
      <c r="H39" s="181"/>
      <c r="I39" s="181"/>
      <c r="J39" s="181"/>
      <c r="K39" s="185"/>
    </row>
    <row r="40" s="155" customFormat="1" ht="16.55" customHeight="1" spans="1:11">
      <c r="A40" s="170"/>
      <c r="B40" s="171" t="s">
        <v>114</v>
      </c>
      <c r="C40" s="171" t="s">
        <v>88</v>
      </c>
      <c r="D40" s="171" t="s">
        <v>97</v>
      </c>
      <c r="E40" s="180">
        <v>31.98</v>
      </c>
      <c r="F40" s="180">
        <v>31.98</v>
      </c>
      <c r="G40" s="180"/>
      <c r="H40" s="181"/>
      <c r="I40" s="181"/>
      <c r="J40" s="181"/>
      <c r="K40" s="185"/>
    </row>
    <row r="41" s="155" customFormat="1" ht="16.55" customHeight="1" spans="1:11">
      <c r="A41" s="170"/>
      <c r="B41" s="171" t="s">
        <v>114</v>
      </c>
      <c r="C41" s="171" t="s">
        <v>98</v>
      </c>
      <c r="D41" s="171" t="s">
        <v>99</v>
      </c>
      <c r="E41" s="180">
        <v>1.83</v>
      </c>
      <c r="F41" s="180">
        <v>1.83</v>
      </c>
      <c r="G41" s="180"/>
      <c r="H41" s="181"/>
      <c r="I41" s="181"/>
      <c r="J41" s="181"/>
      <c r="K41" s="185"/>
    </row>
    <row r="42" s="155" customFormat="1" ht="16.55" customHeight="1" spans="1:11">
      <c r="A42" s="170"/>
      <c r="B42" s="171" t="s">
        <v>114</v>
      </c>
      <c r="C42" s="171" t="s">
        <v>100</v>
      </c>
      <c r="D42" s="171" t="s">
        <v>101</v>
      </c>
      <c r="E42" s="180">
        <v>1.83</v>
      </c>
      <c r="F42" s="180">
        <v>1.83</v>
      </c>
      <c r="G42" s="180"/>
      <c r="H42" s="181"/>
      <c r="I42" s="181"/>
      <c r="J42" s="181"/>
      <c r="K42" s="185"/>
    </row>
    <row r="43" s="155" customFormat="1" ht="16.55" customHeight="1" spans="1:11">
      <c r="A43" s="170"/>
      <c r="B43" s="171" t="s">
        <v>114</v>
      </c>
      <c r="C43" s="171" t="s">
        <v>104</v>
      </c>
      <c r="D43" s="171" t="s">
        <v>105</v>
      </c>
      <c r="E43" s="180">
        <v>9.822952</v>
      </c>
      <c r="F43" s="180">
        <v>9.822952</v>
      </c>
      <c r="G43" s="180"/>
      <c r="H43" s="181"/>
      <c r="I43" s="181"/>
      <c r="J43" s="181"/>
      <c r="K43" s="185"/>
    </row>
    <row r="44" s="155" customFormat="1" ht="16.55" customHeight="1" spans="1:11">
      <c r="A44" s="170"/>
      <c r="B44" s="171" t="s">
        <v>114</v>
      </c>
      <c r="C44" s="171" t="s">
        <v>108</v>
      </c>
      <c r="D44" s="171" t="s">
        <v>109</v>
      </c>
      <c r="E44" s="180">
        <v>1.83</v>
      </c>
      <c r="F44" s="180">
        <v>1.83</v>
      </c>
      <c r="G44" s="180"/>
      <c r="H44" s="181"/>
      <c r="I44" s="181"/>
      <c r="J44" s="181"/>
      <c r="K44" s="185"/>
    </row>
    <row r="45" s="155" customFormat="1" ht="16.55" customHeight="1" spans="1:11">
      <c r="A45" s="170"/>
      <c r="B45" s="171" t="s">
        <v>114</v>
      </c>
      <c r="C45" s="171" t="s">
        <v>110</v>
      </c>
      <c r="D45" s="171" t="s">
        <v>111</v>
      </c>
      <c r="E45" s="180">
        <v>5.185</v>
      </c>
      <c r="F45" s="180">
        <v>5.185</v>
      </c>
      <c r="G45" s="180"/>
      <c r="H45" s="181"/>
      <c r="I45" s="181"/>
      <c r="J45" s="181"/>
      <c r="K45" s="185"/>
    </row>
    <row r="46" s="155" customFormat="1" ht="16.55" customHeight="1" spans="1:11">
      <c r="A46" s="170"/>
      <c r="B46" s="171" t="s">
        <v>115</v>
      </c>
      <c r="C46" s="171" t="s">
        <v>110</v>
      </c>
      <c r="D46" s="171" t="s">
        <v>111</v>
      </c>
      <c r="E46" s="180">
        <v>6.593</v>
      </c>
      <c r="F46" s="180">
        <v>6.593</v>
      </c>
      <c r="G46" s="180"/>
      <c r="H46" s="181"/>
      <c r="I46" s="181"/>
      <c r="J46" s="181"/>
      <c r="K46" s="185"/>
    </row>
    <row r="47" s="155" customFormat="1" ht="16.55" customHeight="1" spans="1:11">
      <c r="A47" s="170"/>
      <c r="B47" s="171" t="s">
        <v>115</v>
      </c>
      <c r="C47" s="171" t="s">
        <v>116</v>
      </c>
      <c r="D47" s="171" t="s">
        <v>117</v>
      </c>
      <c r="E47" s="180">
        <v>54.119</v>
      </c>
      <c r="F47" s="180">
        <v>54.119</v>
      </c>
      <c r="G47" s="180"/>
      <c r="H47" s="181"/>
      <c r="I47" s="181"/>
      <c r="J47" s="181"/>
      <c r="K47" s="185"/>
    </row>
    <row r="48" s="155" customFormat="1" ht="25" customHeight="1" spans="1:11">
      <c r="A48" s="170"/>
      <c r="B48" s="171" t="s">
        <v>118</v>
      </c>
      <c r="C48" s="171" t="s">
        <v>86</v>
      </c>
      <c r="D48" s="171" t="s">
        <v>119</v>
      </c>
      <c r="E48" s="180">
        <v>379.754</v>
      </c>
      <c r="F48" s="180">
        <v>379.754</v>
      </c>
      <c r="G48" s="180"/>
      <c r="H48" s="181"/>
      <c r="I48" s="181"/>
      <c r="J48" s="181"/>
      <c r="K48" s="185"/>
    </row>
    <row r="49" s="155" customFormat="1" ht="16.55" customHeight="1" spans="1:11">
      <c r="A49" s="170"/>
      <c r="B49" s="171" t="s">
        <v>120</v>
      </c>
      <c r="C49" s="171" t="s">
        <v>86</v>
      </c>
      <c r="D49" s="171" t="s">
        <v>121</v>
      </c>
      <c r="E49" s="180">
        <v>189.877</v>
      </c>
      <c r="F49" s="180">
        <v>189.877</v>
      </c>
      <c r="G49" s="180"/>
      <c r="H49" s="181"/>
      <c r="I49" s="181"/>
      <c r="J49" s="181"/>
      <c r="K49" s="185"/>
    </row>
    <row r="50" s="155" customFormat="1" ht="16.55" customHeight="1" spans="1:11">
      <c r="A50" s="170"/>
      <c r="B50" s="171" t="s">
        <v>122</v>
      </c>
      <c r="C50" s="171" t="s">
        <v>86</v>
      </c>
      <c r="D50" s="171" t="s">
        <v>123</v>
      </c>
      <c r="E50" s="180">
        <v>246.547136</v>
      </c>
      <c r="F50" s="180">
        <v>246.547136</v>
      </c>
      <c r="G50" s="180"/>
      <c r="H50" s="181"/>
      <c r="I50" s="181"/>
      <c r="J50" s="181"/>
      <c r="K50" s="185"/>
    </row>
    <row r="51" s="155" customFormat="1" ht="16.55" customHeight="1" spans="1:11">
      <c r="A51" s="170"/>
      <c r="B51" s="171" t="s">
        <v>124</v>
      </c>
      <c r="C51" s="171" t="s">
        <v>86</v>
      </c>
      <c r="D51" s="171" t="s">
        <v>123</v>
      </c>
      <c r="E51" s="180">
        <v>143.109504</v>
      </c>
      <c r="F51" s="180">
        <v>143.109504</v>
      </c>
      <c r="G51" s="180"/>
      <c r="H51" s="181"/>
      <c r="I51" s="181"/>
      <c r="J51" s="181"/>
      <c r="K51" s="185"/>
    </row>
    <row r="52" s="155" customFormat="1" ht="16" customHeight="1" spans="1:11">
      <c r="A52" s="170"/>
      <c r="B52" s="171" t="s">
        <v>125</v>
      </c>
      <c r="C52" s="171" t="s">
        <v>126</v>
      </c>
      <c r="D52" s="171" t="s">
        <v>127</v>
      </c>
      <c r="E52" s="180">
        <v>365.3031</v>
      </c>
      <c r="F52" s="180">
        <v>365.3031</v>
      </c>
      <c r="G52" s="180"/>
      <c r="H52" s="181"/>
      <c r="I52" s="181"/>
      <c r="J52" s="181"/>
      <c r="K52" s="185"/>
    </row>
    <row r="53" s="155" customFormat="1" ht="16.55" customHeight="1" spans="1:11">
      <c r="A53" s="170"/>
      <c r="B53" s="171" t="s">
        <v>128</v>
      </c>
      <c r="C53" s="171" t="s">
        <v>81</v>
      </c>
      <c r="D53" s="171" t="s">
        <v>83</v>
      </c>
      <c r="E53" s="180">
        <v>419.581008</v>
      </c>
      <c r="F53" s="180">
        <v>419.581008</v>
      </c>
      <c r="G53" s="180"/>
      <c r="H53" s="181"/>
      <c r="I53" s="181"/>
      <c r="J53" s="181"/>
      <c r="K53" s="185"/>
    </row>
    <row r="54" s="155" customFormat="1" ht="16.55" customHeight="1" spans="1:11">
      <c r="A54" s="170"/>
      <c r="B54" s="171" t="s">
        <v>129</v>
      </c>
      <c r="C54" s="171" t="s">
        <v>110</v>
      </c>
      <c r="D54" s="171" t="s">
        <v>111</v>
      </c>
      <c r="E54" s="182">
        <v>8</v>
      </c>
      <c r="F54" s="171"/>
      <c r="G54" s="182">
        <v>8</v>
      </c>
      <c r="H54" s="183"/>
      <c r="I54" s="183"/>
      <c r="J54" s="183"/>
      <c r="K54" s="185"/>
    </row>
    <row r="55" s="155" customFormat="1" ht="16.55" customHeight="1" spans="1:11">
      <c r="A55" s="170"/>
      <c r="B55" s="171" t="s">
        <v>129</v>
      </c>
      <c r="C55" s="171" t="s">
        <v>130</v>
      </c>
      <c r="D55" s="171" t="s">
        <v>131</v>
      </c>
      <c r="E55" s="182">
        <v>56.45</v>
      </c>
      <c r="F55" s="171"/>
      <c r="G55" s="182">
        <v>56.45</v>
      </c>
      <c r="H55" s="181"/>
      <c r="I55" s="181"/>
      <c r="J55" s="181"/>
      <c r="K55" s="185"/>
    </row>
    <row r="56" s="155" customFormat="1" ht="16.55" customHeight="1" spans="1:11">
      <c r="A56" s="170"/>
      <c r="B56" s="171" t="s">
        <v>80</v>
      </c>
      <c r="C56" s="171" t="s">
        <v>86</v>
      </c>
      <c r="D56" s="171" t="s">
        <v>87</v>
      </c>
      <c r="E56" s="182">
        <v>55</v>
      </c>
      <c r="F56" s="171"/>
      <c r="G56" s="182">
        <v>55</v>
      </c>
      <c r="H56" s="181"/>
      <c r="I56" s="181"/>
      <c r="J56" s="181"/>
      <c r="K56" s="185"/>
    </row>
    <row r="57" s="155" customFormat="1" ht="16.55" customHeight="1" spans="1:11">
      <c r="A57" s="170"/>
      <c r="B57" s="171" t="s">
        <v>80</v>
      </c>
      <c r="C57" s="171" t="s">
        <v>132</v>
      </c>
      <c r="D57" s="171" t="s">
        <v>133</v>
      </c>
      <c r="E57" s="182">
        <v>320</v>
      </c>
      <c r="F57" s="171"/>
      <c r="G57" s="182">
        <v>320</v>
      </c>
      <c r="H57" s="181"/>
      <c r="I57" s="181"/>
      <c r="J57" s="181"/>
      <c r="K57" s="185"/>
    </row>
    <row r="58" s="155" customFormat="1" ht="16.55" customHeight="1" spans="1:11">
      <c r="A58" s="170"/>
      <c r="B58" s="171" t="s">
        <v>80</v>
      </c>
      <c r="C58" s="171" t="s">
        <v>88</v>
      </c>
      <c r="D58" s="171" t="s">
        <v>89</v>
      </c>
      <c r="E58" s="182">
        <v>14</v>
      </c>
      <c r="F58" s="171"/>
      <c r="G58" s="182">
        <v>14</v>
      </c>
      <c r="H58" s="181"/>
      <c r="I58" s="181"/>
      <c r="J58" s="181"/>
      <c r="K58" s="185"/>
    </row>
    <row r="59" s="155" customFormat="1" ht="16.55" customHeight="1" spans="1:11">
      <c r="A59" s="170"/>
      <c r="B59" s="171" t="s">
        <v>80</v>
      </c>
      <c r="C59" s="171" t="s">
        <v>88</v>
      </c>
      <c r="D59" s="171" t="s">
        <v>95</v>
      </c>
      <c r="E59" s="182">
        <v>80</v>
      </c>
      <c r="F59" s="171"/>
      <c r="G59" s="182">
        <v>80</v>
      </c>
      <c r="H59" s="181"/>
      <c r="I59" s="181"/>
      <c r="J59" s="181"/>
      <c r="K59" s="185"/>
    </row>
    <row r="60" s="155" customFormat="1" ht="16.55" customHeight="1" spans="1:11">
      <c r="A60" s="170"/>
      <c r="B60" s="171" t="s">
        <v>80</v>
      </c>
      <c r="C60" s="171" t="s">
        <v>102</v>
      </c>
      <c r="D60" s="171" t="s">
        <v>134</v>
      </c>
      <c r="E60" s="182">
        <v>91.905</v>
      </c>
      <c r="F60" s="171"/>
      <c r="G60" s="182">
        <v>91.905</v>
      </c>
      <c r="H60" s="181"/>
      <c r="I60" s="181"/>
      <c r="J60" s="181"/>
      <c r="K60" s="185"/>
    </row>
    <row r="61" s="155" customFormat="1" ht="16.55" customHeight="1" spans="1:11">
      <c r="A61" s="170"/>
      <c r="B61" s="171" t="s">
        <v>80</v>
      </c>
      <c r="C61" s="171" t="s">
        <v>110</v>
      </c>
      <c r="D61" s="171" t="s">
        <v>111</v>
      </c>
      <c r="E61" s="182">
        <v>23.3</v>
      </c>
      <c r="F61" s="171"/>
      <c r="G61" s="182">
        <v>23.3</v>
      </c>
      <c r="H61" s="181"/>
      <c r="I61" s="181"/>
      <c r="J61" s="181"/>
      <c r="K61" s="185"/>
    </row>
    <row r="62" s="155" customFormat="1" ht="16.55" customHeight="1" spans="1:11">
      <c r="A62" s="170"/>
      <c r="B62" s="171" t="s">
        <v>135</v>
      </c>
      <c r="C62" s="171" t="s">
        <v>81</v>
      </c>
      <c r="D62" s="171" t="s">
        <v>82</v>
      </c>
      <c r="E62" s="182">
        <v>1390</v>
      </c>
      <c r="F62" s="171"/>
      <c r="G62" s="182">
        <v>1390</v>
      </c>
      <c r="H62" s="181"/>
      <c r="I62" s="181"/>
      <c r="J62" s="181"/>
      <c r="K62" s="185"/>
    </row>
    <row r="63" s="155" customFormat="1" ht="16.55" customHeight="1" spans="1:11">
      <c r="A63" s="170"/>
      <c r="B63" s="171" t="s">
        <v>135</v>
      </c>
      <c r="C63" s="171" t="s">
        <v>86</v>
      </c>
      <c r="D63" s="171" t="s">
        <v>87</v>
      </c>
      <c r="E63" s="182">
        <v>36</v>
      </c>
      <c r="F63" s="171"/>
      <c r="G63" s="182">
        <v>36</v>
      </c>
      <c r="H63" s="181"/>
      <c r="I63" s="181"/>
      <c r="J63" s="181"/>
      <c r="K63" s="185"/>
    </row>
    <row r="64" s="155" customFormat="1" ht="16.55" customHeight="1" spans="1:11">
      <c r="A64" s="170"/>
      <c r="B64" s="171" t="s">
        <v>135</v>
      </c>
      <c r="C64" s="171" t="s">
        <v>132</v>
      </c>
      <c r="D64" s="171" t="s">
        <v>136</v>
      </c>
      <c r="E64" s="182">
        <v>34.9</v>
      </c>
      <c r="F64" s="171"/>
      <c r="G64" s="182">
        <v>34.9</v>
      </c>
      <c r="H64" s="181"/>
      <c r="I64" s="181"/>
      <c r="J64" s="181"/>
      <c r="K64" s="185"/>
    </row>
    <row r="65" s="155" customFormat="1" ht="16.55" customHeight="1" spans="1:11">
      <c r="A65" s="170"/>
      <c r="B65" s="171" t="s">
        <v>137</v>
      </c>
      <c r="C65" s="171" t="s">
        <v>130</v>
      </c>
      <c r="D65" s="171" t="s">
        <v>131</v>
      </c>
      <c r="E65" s="182">
        <v>23.6</v>
      </c>
      <c r="F65" s="171"/>
      <c r="G65" s="182">
        <v>23.6</v>
      </c>
      <c r="H65" s="181"/>
      <c r="I65" s="181"/>
      <c r="J65" s="181"/>
      <c r="K65" s="185"/>
    </row>
    <row r="66" s="155" customFormat="1" ht="16.55" customHeight="1" spans="1:11">
      <c r="A66" s="170"/>
      <c r="B66" s="171" t="s">
        <v>138</v>
      </c>
      <c r="C66" s="171" t="s">
        <v>102</v>
      </c>
      <c r="D66" s="171" t="s">
        <v>103</v>
      </c>
      <c r="E66" s="182">
        <v>2.4</v>
      </c>
      <c r="F66" s="171"/>
      <c r="G66" s="182">
        <v>2.4</v>
      </c>
      <c r="H66" s="181"/>
      <c r="I66" s="181"/>
      <c r="J66" s="181"/>
      <c r="K66" s="185"/>
    </row>
    <row r="67" s="155" customFormat="1" ht="16.55" customHeight="1" spans="1:11">
      <c r="A67" s="170"/>
      <c r="B67" s="171" t="s">
        <v>139</v>
      </c>
      <c r="C67" s="171" t="s">
        <v>110</v>
      </c>
      <c r="D67" s="171" t="s">
        <v>111</v>
      </c>
      <c r="E67" s="182">
        <v>27</v>
      </c>
      <c r="F67" s="171"/>
      <c r="G67" s="182">
        <v>27</v>
      </c>
      <c r="H67" s="181"/>
      <c r="I67" s="181"/>
      <c r="J67" s="181"/>
      <c r="K67" s="185"/>
    </row>
    <row r="68" s="155" customFormat="1" ht="16.55" customHeight="1" spans="1:11">
      <c r="A68" s="170"/>
      <c r="B68" s="171" t="s">
        <v>140</v>
      </c>
      <c r="C68" s="171" t="s">
        <v>102</v>
      </c>
      <c r="D68" s="171" t="s">
        <v>134</v>
      </c>
      <c r="E68" s="182">
        <v>79.8</v>
      </c>
      <c r="F68" s="171"/>
      <c r="G68" s="182">
        <v>79.8</v>
      </c>
      <c r="H68" s="181"/>
      <c r="I68" s="181"/>
      <c r="J68" s="181"/>
      <c r="K68" s="185"/>
    </row>
    <row r="69" s="155" customFormat="1" ht="16.55" customHeight="1" spans="1:11">
      <c r="A69" s="170"/>
      <c r="B69" s="171" t="s">
        <v>140</v>
      </c>
      <c r="C69" s="171" t="s">
        <v>130</v>
      </c>
      <c r="D69" s="171" t="s">
        <v>131</v>
      </c>
      <c r="E69" s="182">
        <v>439</v>
      </c>
      <c r="F69" s="171"/>
      <c r="G69" s="182">
        <v>439</v>
      </c>
      <c r="H69" s="181"/>
      <c r="I69" s="181"/>
      <c r="J69" s="181"/>
      <c r="K69" s="185"/>
    </row>
    <row r="70" s="155" customFormat="1" ht="16.55" customHeight="1" spans="1:11">
      <c r="A70" s="170"/>
      <c r="B70" s="171" t="s">
        <v>141</v>
      </c>
      <c r="C70" s="171" t="s">
        <v>100</v>
      </c>
      <c r="D70" s="171" t="s">
        <v>101</v>
      </c>
      <c r="E70" s="182">
        <v>5</v>
      </c>
      <c r="F70" s="171"/>
      <c r="G70" s="182">
        <v>5</v>
      </c>
      <c r="H70" s="181"/>
      <c r="I70" s="181"/>
      <c r="J70" s="181"/>
      <c r="K70" s="185"/>
    </row>
    <row r="71" s="155" customFormat="1" ht="16.55" customHeight="1" spans="1:11">
      <c r="A71" s="170"/>
      <c r="B71" s="171" t="s">
        <v>141</v>
      </c>
      <c r="C71" s="171" t="s">
        <v>110</v>
      </c>
      <c r="D71" s="171" t="s">
        <v>111</v>
      </c>
      <c r="E71" s="182">
        <v>119</v>
      </c>
      <c r="F71" s="171"/>
      <c r="G71" s="182">
        <v>119</v>
      </c>
      <c r="H71" s="181"/>
      <c r="I71" s="181"/>
      <c r="J71" s="181"/>
      <c r="K71" s="185"/>
    </row>
    <row r="72" s="155" customFormat="1" ht="16.55" customHeight="1" spans="1:11">
      <c r="A72" s="170"/>
      <c r="B72" s="171" t="s">
        <v>141</v>
      </c>
      <c r="C72" s="171" t="s">
        <v>130</v>
      </c>
      <c r="D72" s="171" t="s">
        <v>131</v>
      </c>
      <c r="E72" s="182">
        <v>47</v>
      </c>
      <c r="F72" s="171"/>
      <c r="G72" s="182">
        <v>47</v>
      </c>
      <c r="H72" s="181"/>
      <c r="I72" s="181"/>
      <c r="J72" s="181"/>
      <c r="K72" s="185"/>
    </row>
    <row r="73" s="155" customFormat="1" ht="16.55" customHeight="1" spans="1:11">
      <c r="A73" s="170"/>
      <c r="B73" s="171" t="s">
        <v>142</v>
      </c>
      <c r="C73" s="171" t="s">
        <v>110</v>
      </c>
      <c r="D73" s="171" t="s">
        <v>111</v>
      </c>
      <c r="E73" s="182">
        <v>220.8</v>
      </c>
      <c r="F73" s="171"/>
      <c r="G73" s="182">
        <v>220.8</v>
      </c>
      <c r="H73" s="181"/>
      <c r="I73" s="181"/>
      <c r="J73" s="181"/>
      <c r="K73" s="185"/>
    </row>
    <row r="74" s="155" customFormat="1" ht="16.55" customHeight="1" spans="1:11">
      <c r="A74" s="170"/>
      <c r="B74" s="171" t="s">
        <v>143</v>
      </c>
      <c r="C74" s="171" t="s">
        <v>110</v>
      </c>
      <c r="D74" s="171" t="s">
        <v>111</v>
      </c>
      <c r="E74" s="182">
        <v>8.55</v>
      </c>
      <c r="F74" s="171"/>
      <c r="G74" s="182">
        <v>8.55</v>
      </c>
      <c r="H74" s="181"/>
      <c r="I74" s="181"/>
      <c r="J74" s="181"/>
      <c r="K74" s="185"/>
    </row>
    <row r="75" s="155" customFormat="1" ht="16.55" customHeight="1" spans="1:11">
      <c r="A75" s="170"/>
      <c r="B75" s="171" t="s">
        <v>144</v>
      </c>
      <c r="C75" s="171" t="s">
        <v>110</v>
      </c>
      <c r="D75" s="171" t="s">
        <v>111</v>
      </c>
      <c r="E75" s="182">
        <v>159.26352</v>
      </c>
      <c r="F75" s="171"/>
      <c r="G75" s="182">
        <v>159.26352</v>
      </c>
      <c r="H75" s="181"/>
      <c r="I75" s="181"/>
      <c r="J75" s="181"/>
      <c r="K75" s="185"/>
    </row>
    <row r="76" s="155" customFormat="1" ht="16.55" customHeight="1" spans="1:11">
      <c r="A76" s="170"/>
      <c r="B76" s="171" t="s">
        <v>144</v>
      </c>
      <c r="C76" s="171" t="s">
        <v>130</v>
      </c>
      <c r="D76" s="171" t="s">
        <v>131</v>
      </c>
      <c r="E76" s="182">
        <v>101.15</v>
      </c>
      <c r="F76" s="171"/>
      <c r="G76" s="182">
        <v>101.15</v>
      </c>
      <c r="H76" s="181"/>
      <c r="I76" s="181"/>
      <c r="J76" s="181"/>
      <c r="K76" s="185"/>
    </row>
    <row r="77" s="155" customFormat="1" ht="16.55" customHeight="1" spans="1:11">
      <c r="A77" s="170"/>
      <c r="B77" s="171" t="s">
        <v>144</v>
      </c>
      <c r="C77" s="171" t="s">
        <v>145</v>
      </c>
      <c r="D77" s="171" t="s">
        <v>146</v>
      </c>
      <c r="E77" s="182">
        <v>80</v>
      </c>
      <c r="F77" s="171"/>
      <c r="G77" s="182">
        <v>80</v>
      </c>
      <c r="H77" s="181"/>
      <c r="I77" s="181"/>
      <c r="J77" s="181"/>
      <c r="K77" s="185"/>
    </row>
    <row r="78" s="155" customFormat="1" ht="16.55" customHeight="1" spans="1:11">
      <c r="A78" s="170"/>
      <c r="B78" s="171" t="s">
        <v>147</v>
      </c>
      <c r="C78" s="171" t="s">
        <v>132</v>
      </c>
      <c r="D78" s="171" t="s">
        <v>133</v>
      </c>
      <c r="E78" s="182">
        <v>211.656</v>
      </c>
      <c r="F78" s="171"/>
      <c r="G78" s="182">
        <v>211.656</v>
      </c>
      <c r="H78" s="181"/>
      <c r="I78" s="181"/>
      <c r="J78" s="181"/>
      <c r="K78" s="185"/>
    </row>
    <row r="79" s="155" customFormat="1" ht="16.55" customHeight="1" spans="1:11">
      <c r="A79" s="170"/>
      <c r="B79" s="171" t="s">
        <v>147</v>
      </c>
      <c r="C79" s="171" t="s">
        <v>102</v>
      </c>
      <c r="D79" s="171" t="s">
        <v>134</v>
      </c>
      <c r="E79" s="182">
        <v>310.8024</v>
      </c>
      <c r="F79" s="171"/>
      <c r="G79" s="182">
        <v>310.8024</v>
      </c>
      <c r="H79" s="181"/>
      <c r="I79" s="181"/>
      <c r="J79" s="181"/>
      <c r="K79" s="185"/>
    </row>
    <row r="80" s="155" customFormat="1" ht="16.55" customHeight="1" spans="1:11">
      <c r="A80" s="170"/>
      <c r="B80" s="171" t="s">
        <v>147</v>
      </c>
      <c r="C80" s="171" t="s">
        <v>110</v>
      </c>
      <c r="D80" s="171" t="s">
        <v>111</v>
      </c>
      <c r="E80" s="182">
        <v>200</v>
      </c>
      <c r="F80" s="171"/>
      <c r="G80" s="182">
        <v>200</v>
      </c>
      <c r="H80" s="181"/>
      <c r="I80" s="181"/>
      <c r="J80" s="181"/>
      <c r="K80" s="185"/>
    </row>
    <row r="81" s="155" customFormat="1" ht="16.55" customHeight="1" spans="1:11">
      <c r="A81" s="170"/>
      <c r="B81" s="171" t="s">
        <v>148</v>
      </c>
      <c r="C81" s="171" t="s">
        <v>110</v>
      </c>
      <c r="D81" s="171" t="s">
        <v>111</v>
      </c>
      <c r="E81" s="182">
        <v>70.6</v>
      </c>
      <c r="F81" s="171"/>
      <c r="G81" s="182">
        <v>70.6</v>
      </c>
      <c r="H81" s="181"/>
      <c r="I81" s="181"/>
      <c r="J81" s="181"/>
      <c r="K81" s="185"/>
    </row>
    <row r="82" s="155" customFormat="1" ht="16.55" customHeight="1" spans="1:11">
      <c r="A82" s="170"/>
      <c r="B82" s="171" t="s">
        <v>149</v>
      </c>
      <c r="C82" s="171" t="s">
        <v>110</v>
      </c>
      <c r="D82" s="171" t="s">
        <v>111</v>
      </c>
      <c r="E82" s="182">
        <v>260</v>
      </c>
      <c r="F82" s="171"/>
      <c r="G82" s="182">
        <v>260</v>
      </c>
      <c r="H82" s="181"/>
      <c r="I82" s="181"/>
      <c r="J82" s="181"/>
      <c r="K82" s="185"/>
    </row>
    <row r="83" s="155" customFormat="1" ht="16.55" customHeight="1" spans="1:11">
      <c r="A83" s="170"/>
      <c r="B83" s="171" t="s">
        <v>150</v>
      </c>
      <c r="C83" s="171" t="s">
        <v>102</v>
      </c>
      <c r="D83" s="171" t="s">
        <v>134</v>
      </c>
      <c r="E83" s="182">
        <v>22</v>
      </c>
      <c r="F83" s="171"/>
      <c r="G83" s="182">
        <v>22</v>
      </c>
      <c r="H83" s="181"/>
      <c r="I83" s="181"/>
      <c r="J83" s="181"/>
      <c r="K83" s="185"/>
    </row>
    <row r="84" s="155" customFormat="1" ht="16.55" customHeight="1" spans="1:11">
      <c r="A84" s="170"/>
      <c r="B84" s="171" t="s">
        <v>150</v>
      </c>
      <c r="C84" s="171" t="s">
        <v>110</v>
      </c>
      <c r="D84" s="171" t="s">
        <v>111</v>
      </c>
      <c r="E84" s="182">
        <v>48.1312</v>
      </c>
      <c r="F84" s="171"/>
      <c r="G84" s="182">
        <v>48.1312</v>
      </c>
      <c r="H84" s="181"/>
      <c r="I84" s="181"/>
      <c r="J84" s="181"/>
      <c r="K84" s="185"/>
    </row>
    <row r="85" s="155" customFormat="1" ht="16.55" customHeight="1" spans="1:11">
      <c r="A85" s="170"/>
      <c r="B85" s="171" t="s">
        <v>150</v>
      </c>
      <c r="C85" s="171" t="s">
        <v>110</v>
      </c>
      <c r="D85" s="171" t="s">
        <v>151</v>
      </c>
      <c r="E85" s="182">
        <v>87</v>
      </c>
      <c r="F85" s="171"/>
      <c r="G85" s="182">
        <v>87</v>
      </c>
      <c r="H85" s="181"/>
      <c r="I85" s="181"/>
      <c r="J85" s="181"/>
      <c r="K85" s="185"/>
    </row>
    <row r="86" s="155" customFormat="1" ht="16.55" customHeight="1" spans="1:11">
      <c r="A86" s="170"/>
      <c r="B86" s="171" t="s">
        <v>152</v>
      </c>
      <c r="C86" s="171" t="s">
        <v>112</v>
      </c>
      <c r="D86" s="171" t="s">
        <v>153</v>
      </c>
      <c r="E86" s="182">
        <v>100</v>
      </c>
      <c r="F86" s="171"/>
      <c r="G86" s="182">
        <v>100</v>
      </c>
      <c r="H86" s="181"/>
      <c r="I86" s="181"/>
      <c r="J86" s="181"/>
      <c r="K86" s="185"/>
    </row>
    <row r="87" s="155" customFormat="1" ht="16.55" customHeight="1" spans="1:11">
      <c r="A87" s="170"/>
      <c r="B87" s="171" t="s">
        <v>154</v>
      </c>
      <c r="C87" s="171" t="s">
        <v>110</v>
      </c>
      <c r="D87" s="171" t="s">
        <v>111</v>
      </c>
      <c r="E87" s="182">
        <v>32</v>
      </c>
      <c r="F87" s="171"/>
      <c r="G87" s="182">
        <v>32</v>
      </c>
      <c r="H87" s="181"/>
      <c r="I87" s="181"/>
      <c r="J87" s="181"/>
      <c r="K87" s="185"/>
    </row>
    <row r="88" s="155" customFormat="1" ht="16.55" customHeight="1" spans="1:11">
      <c r="A88" s="170"/>
      <c r="B88" s="171" t="s">
        <v>154</v>
      </c>
      <c r="C88" s="171" t="s">
        <v>130</v>
      </c>
      <c r="D88" s="171" t="s">
        <v>131</v>
      </c>
      <c r="E88" s="182">
        <v>561.58</v>
      </c>
      <c r="F88" s="171"/>
      <c r="G88" s="182">
        <v>561.58</v>
      </c>
      <c r="H88" s="181"/>
      <c r="I88" s="181"/>
      <c r="J88" s="181"/>
      <c r="K88" s="185"/>
    </row>
    <row r="89" s="155" customFormat="1" ht="16.55" customHeight="1" spans="1:11">
      <c r="A89" s="170"/>
      <c r="B89" s="171" t="s">
        <v>155</v>
      </c>
      <c r="C89" s="171" t="s">
        <v>110</v>
      </c>
      <c r="D89" s="171" t="s">
        <v>111</v>
      </c>
      <c r="E89" s="182">
        <v>3</v>
      </c>
      <c r="F89" s="171"/>
      <c r="G89" s="182">
        <v>3</v>
      </c>
      <c r="H89" s="181"/>
      <c r="I89" s="181"/>
      <c r="J89" s="181"/>
      <c r="K89" s="185"/>
    </row>
    <row r="90" s="155" customFormat="1" ht="16.55" customHeight="1" spans="1:11">
      <c r="A90" s="170"/>
      <c r="B90" s="171" t="s">
        <v>156</v>
      </c>
      <c r="C90" s="171" t="s">
        <v>110</v>
      </c>
      <c r="D90" s="171" t="s">
        <v>111</v>
      </c>
      <c r="E90" s="182">
        <v>31.2</v>
      </c>
      <c r="F90" s="171"/>
      <c r="G90" s="182">
        <v>31.2</v>
      </c>
      <c r="H90" s="181"/>
      <c r="I90" s="181"/>
      <c r="J90" s="181"/>
      <c r="K90" s="185"/>
    </row>
    <row r="91" s="155" customFormat="1" ht="16.55" customHeight="1" spans="1:11">
      <c r="A91" s="170"/>
      <c r="B91" s="171" t="s">
        <v>157</v>
      </c>
      <c r="C91" s="171" t="s">
        <v>112</v>
      </c>
      <c r="D91" s="171" t="s">
        <v>113</v>
      </c>
      <c r="E91" s="182">
        <v>81.5</v>
      </c>
      <c r="F91" s="171"/>
      <c r="G91" s="182">
        <v>81.5</v>
      </c>
      <c r="H91" s="181"/>
      <c r="I91" s="181"/>
      <c r="J91" s="181"/>
      <c r="K91" s="185"/>
    </row>
    <row r="92" s="155" customFormat="1" ht="16.55" customHeight="1" spans="1:11">
      <c r="A92" s="170"/>
      <c r="B92" s="171" t="s">
        <v>158</v>
      </c>
      <c r="C92" s="171" t="s">
        <v>110</v>
      </c>
      <c r="D92" s="171" t="s">
        <v>111</v>
      </c>
      <c r="E92" s="182">
        <v>493.5</v>
      </c>
      <c r="F92" s="171"/>
      <c r="G92" s="182">
        <v>493.5</v>
      </c>
      <c r="H92" s="181"/>
      <c r="I92" s="181"/>
      <c r="J92" s="181"/>
      <c r="K92" s="185"/>
    </row>
    <row r="93" s="155" customFormat="1" ht="16.55" customHeight="1" spans="1:11">
      <c r="A93" s="170"/>
      <c r="B93" s="171" t="s">
        <v>159</v>
      </c>
      <c r="C93" s="171" t="s">
        <v>110</v>
      </c>
      <c r="D93" s="171" t="s">
        <v>111</v>
      </c>
      <c r="E93" s="182">
        <v>77</v>
      </c>
      <c r="F93" s="171"/>
      <c r="G93" s="182">
        <v>77</v>
      </c>
      <c r="H93" s="181"/>
      <c r="I93" s="181"/>
      <c r="J93" s="181"/>
      <c r="K93" s="185"/>
    </row>
    <row r="94" s="155" customFormat="1" ht="16.55" customHeight="1" spans="1:11">
      <c r="A94" s="170"/>
      <c r="B94" s="171" t="s">
        <v>160</v>
      </c>
      <c r="C94" s="171" t="s">
        <v>132</v>
      </c>
      <c r="D94" s="171" t="s">
        <v>136</v>
      </c>
      <c r="E94" s="182">
        <v>350</v>
      </c>
      <c r="F94" s="171"/>
      <c r="G94" s="182">
        <v>350</v>
      </c>
      <c r="H94" s="181"/>
      <c r="I94" s="181"/>
      <c r="J94" s="181"/>
      <c r="K94" s="185"/>
    </row>
    <row r="95" s="155" customFormat="1" ht="16.55" customHeight="1" spans="1:11">
      <c r="A95" s="170"/>
      <c r="B95" s="171" t="s">
        <v>161</v>
      </c>
      <c r="C95" s="171" t="s">
        <v>162</v>
      </c>
      <c r="D95" s="171" t="s">
        <v>163</v>
      </c>
      <c r="E95" s="182">
        <v>100</v>
      </c>
      <c r="F95" s="171"/>
      <c r="G95" s="182">
        <v>100</v>
      </c>
      <c r="H95" s="181"/>
      <c r="I95" s="181"/>
      <c r="J95" s="181"/>
      <c r="K95" s="185"/>
    </row>
    <row r="96" s="155" customFormat="1" ht="16.55" customHeight="1" spans="1:11">
      <c r="A96" s="170"/>
      <c r="B96" s="171" t="s">
        <v>164</v>
      </c>
      <c r="C96" s="171" t="s">
        <v>110</v>
      </c>
      <c r="D96" s="171" t="s">
        <v>151</v>
      </c>
      <c r="E96" s="182">
        <v>652.84</v>
      </c>
      <c r="F96" s="171"/>
      <c r="G96" s="182">
        <v>652.84</v>
      </c>
      <c r="H96" s="181"/>
      <c r="I96" s="181"/>
      <c r="J96" s="181"/>
      <c r="K96" s="185"/>
    </row>
    <row r="97" s="155" customFormat="1" ht="16.55" customHeight="1" spans="1:11">
      <c r="A97" s="170"/>
      <c r="B97" s="171" t="s">
        <v>164</v>
      </c>
      <c r="C97" s="171" t="s">
        <v>162</v>
      </c>
      <c r="D97" s="171" t="s">
        <v>163</v>
      </c>
      <c r="E97" s="182">
        <v>166.641537</v>
      </c>
      <c r="F97" s="171"/>
      <c r="G97" s="182">
        <v>166.641537</v>
      </c>
      <c r="H97" s="181"/>
      <c r="I97" s="181"/>
      <c r="J97" s="181"/>
      <c r="K97" s="185"/>
    </row>
    <row r="98" s="155" customFormat="1" ht="16.55" customHeight="1" spans="1:11">
      <c r="A98" s="170"/>
      <c r="B98" s="171" t="s">
        <v>165</v>
      </c>
      <c r="C98" s="171" t="s">
        <v>110</v>
      </c>
      <c r="D98" s="171" t="s">
        <v>111</v>
      </c>
      <c r="E98" s="182">
        <v>541.9</v>
      </c>
      <c r="F98" s="171"/>
      <c r="G98" s="182">
        <v>541.9</v>
      </c>
      <c r="H98" s="181"/>
      <c r="I98" s="181"/>
      <c r="J98" s="181"/>
      <c r="K98" s="185"/>
    </row>
    <row r="99" s="155" customFormat="1" ht="16.55" customHeight="1" spans="1:11">
      <c r="A99" s="170"/>
      <c r="B99" s="171" t="s">
        <v>165</v>
      </c>
      <c r="C99" s="171" t="s">
        <v>110</v>
      </c>
      <c r="D99" s="171" t="s">
        <v>110</v>
      </c>
      <c r="E99" s="182">
        <v>364.7</v>
      </c>
      <c r="F99" s="171"/>
      <c r="G99" s="182">
        <v>364.7</v>
      </c>
      <c r="H99" s="181"/>
      <c r="I99" s="181"/>
      <c r="J99" s="181"/>
      <c r="K99" s="185"/>
    </row>
    <row r="100" s="155" customFormat="1" ht="16.55" customHeight="1" spans="1:11">
      <c r="A100" s="170"/>
      <c r="B100" s="171" t="s">
        <v>165</v>
      </c>
      <c r="C100" s="171" t="s">
        <v>162</v>
      </c>
      <c r="D100" s="171" t="s">
        <v>163</v>
      </c>
      <c r="E100" s="182">
        <v>150</v>
      </c>
      <c r="F100" s="171"/>
      <c r="G100" s="182">
        <v>150</v>
      </c>
      <c r="H100" s="181"/>
      <c r="I100" s="181"/>
      <c r="J100" s="181"/>
      <c r="K100" s="185"/>
    </row>
    <row r="101" s="155" customFormat="1" ht="16.55" customHeight="1" spans="1:11">
      <c r="A101" s="170"/>
      <c r="B101" s="171" t="s">
        <v>165</v>
      </c>
      <c r="C101" s="171" t="s">
        <v>166</v>
      </c>
      <c r="D101" s="171" t="s">
        <v>167</v>
      </c>
      <c r="E101" s="182">
        <v>81.0841</v>
      </c>
      <c r="F101" s="171"/>
      <c r="G101" s="182">
        <v>81.0841</v>
      </c>
      <c r="H101" s="181"/>
      <c r="I101" s="181"/>
      <c r="J101" s="181"/>
      <c r="K101" s="185"/>
    </row>
    <row r="102" s="155" customFormat="1" ht="16.55" customHeight="1" spans="1:11">
      <c r="A102" s="170"/>
      <c r="B102" s="171" t="s">
        <v>165</v>
      </c>
      <c r="C102" s="171" t="s">
        <v>130</v>
      </c>
      <c r="D102" s="171" t="s">
        <v>131</v>
      </c>
      <c r="E102" s="182">
        <v>750</v>
      </c>
      <c r="F102" s="171"/>
      <c r="G102" s="182">
        <v>750</v>
      </c>
      <c r="H102" s="181"/>
      <c r="I102" s="181"/>
      <c r="J102" s="181"/>
      <c r="K102" s="185"/>
    </row>
    <row r="103" s="155" customFormat="1" ht="16.55" customHeight="1" spans="1:11">
      <c r="A103" s="170"/>
      <c r="B103" s="171" t="s">
        <v>168</v>
      </c>
      <c r="C103" s="171" t="s">
        <v>102</v>
      </c>
      <c r="D103" s="171" t="s">
        <v>134</v>
      </c>
      <c r="E103" s="182">
        <v>119.351743</v>
      </c>
      <c r="F103" s="171"/>
      <c r="G103" s="182">
        <v>119.351743</v>
      </c>
      <c r="H103" s="181"/>
      <c r="I103" s="181"/>
      <c r="J103" s="181"/>
      <c r="K103" s="185"/>
    </row>
    <row r="104" s="155" customFormat="1" ht="16.55" customHeight="1" spans="1:11">
      <c r="A104" s="170"/>
      <c r="B104" s="171" t="s">
        <v>169</v>
      </c>
      <c r="C104" s="171" t="s">
        <v>110</v>
      </c>
      <c r="D104" s="171" t="s">
        <v>151</v>
      </c>
      <c r="E104" s="182">
        <v>45</v>
      </c>
      <c r="F104" s="171"/>
      <c r="G104" s="182">
        <v>45</v>
      </c>
      <c r="H104" s="181"/>
      <c r="I104" s="181"/>
      <c r="J104" s="181"/>
      <c r="K104" s="185"/>
    </row>
    <row r="105" s="155" customFormat="1" ht="16.55" customHeight="1" spans="1:11">
      <c r="A105" s="170"/>
      <c r="B105" s="171" t="s">
        <v>170</v>
      </c>
      <c r="C105" s="171" t="s">
        <v>166</v>
      </c>
      <c r="D105" s="171" t="s">
        <v>171</v>
      </c>
      <c r="E105" s="182">
        <v>100</v>
      </c>
      <c r="F105" s="171"/>
      <c r="G105" s="182">
        <v>100</v>
      </c>
      <c r="H105" s="181"/>
      <c r="I105" s="181"/>
      <c r="J105" s="181"/>
      <c r="K105" s="185"/>
    </row>
    <row r="106" s="155" customFormat="1" ht="16.55" customHeight="1" spans="1:11">
      <c r="A106" s="170"/>
      <c r="B106" s="171" t="s">
        <v>172</v>
      </c>
      <c r="C106" s="171" t="s">
        <v>102</v>
      </c>
      <c r="D106" s="171" t="s">
        <v>134</v>
      </c>
      <c r="E106" s="182">
        <v>163.8</v>
      </c>
      <c r="F106" s="171"/>
      <c r="G106" s="182">
        <v>163.8</v>
      </c>
      <c r="H106" s="181"/>
      <c r="I106" s="181"/>
      <c r="J106" s="181"/>
      <c r="K106" s="185"/>
    </row>
    <row r="107" s="155" customFormat="1" ht="16.55" customHeight="1" spans="1:11">
      <c r="A107" s="170"/>
      <c r="B107" s="171" t="s">
        <v>173</v>
      </c>
      <c r="C107" s="171" t="s">
        <v>110</v>
      </c>
      <c r="D107" s="171" t="s">
        <v>111</v>
      </c>
      <c r="E107" s="182">
        <v>22.375</v>
      </c>
      <c r="F107" s="171"/>
      <c r="G107" s="182">
        <v>22.375</v>
      </c>
      <c r="H107" s="181"/>
      <c r="I107" s="181"/>
      <c r="J107" s="181"/>
      <c r="K107" s="185"/>
    </row>
    <row r="108" s="155" customFormat="1" ht="16.55" customHeight="1" spans="1:11">
      <c r="A108" s="170"/>
      <c r="B108" s="171" t="s">
        <v>173</v>
      </c>
      <c r="C108" s="171" t="s">
        <v>166</v>
      </c>
      <c r="D108" s="171" t="s">
        <v>167</v>
      </c>
      <c r="E108" s="182">
        <v>882.995965</v>
      </c>
      <c r="F108" s="171"/>
      <c r="G108" s="182">
        <v>882.995965</v>
      </c>
      <c r="H108" s="181"/>
      <c r="I108" s="181"/>
      <c r="J108" s="181"/>
      <c r="K108" s="185"/>
    </row>
    <row r="109" s="155" customFormat="1" ht="16.55" customHeight="1" spans="1:11">
      <c r="A109" s="170"/>
      <c r="B109" s="171" t="s">
        <v>174</v>
      </c>
      <c r="C109" s="171" t="s">
        <v>175</v>
      </c>
      <c r="D109" s="171" t="s">
        <v>176</v>
      </c>
      <c r="E109" s="182">
        <v>7.845292</v>
      </c>
      <c r="F109" s="171"/>
      <c r="G109" s="182">
        <v>7.845292</v>
      </c>
      <c r="H109" s="181"/>
      <c r="I109" s="181"/>
      <c r="J109" s="181"/>
      <c r="K109" s="185"/>
    </row>
    <row r="110" s="155" customFormat="1" ht="16.55" customHeight="1" spans="1:11">
      <c r="A110" s="170"/>
      <c r="B110" s="171" t="s">
        <v>177</v>
      </c>
      <c r="C110" s="171" t="s">
        <v>162</v>
      </c>
      <c r="D110" s="171" t="s">
        <v>163</v>
      </c>
      <c r="E110" s="182">
        <v>158.6</v>
      </c>
      <c r="F110" s="171"/>
      <c r="G110" s="182">
        <v>158.6</v>
      </c>
      <c r="H110" s="181"/>
      <c r="I110" s="181"/>
      <c r="J110" s="181"/>
      <c r="K110" s="185"/>
    </row>
    <row r="111" s="155" customFormat="1" ht="16.55" customHeight="1" spans="1:11">
      <c r="A111" s="170"/>
      <c r="B111" s="171" t="s">
        <v>178</v>
      </c>
      <c r="C111" s="171" t="s">
        <v>179</v>
      </c>
      <c r="D111" s="171" t="s">
        <v>180</v>
      </c>
      <c r="E111" s="182">
        <v>480</v>
      </c>
      <c r="F111" s="171"/>
      <c r="G111" s="182">
        <v>480</v>
      </c>
      <c r="H111" s="181"/>
      <c r="I111" s="181"/>
      <c r="J111" s="181"/>
      <c r="K111" s="185"/>
    </row>
    <row r="112" s="155" customFormat="1" ht="16.55" customHeight="1" spans="1:11">
      <c r="A112" s="170"/>
      <c r="B112" s="171" t="s">
        <v>181</v>
      </c>
      <c r="C112" s="171" t="s">
        <v>102</v>
      </c>
      <c r="D112" s="171" t="s">
        <v>134</v>
      </c>
      <c r="E112" s="182">
        <v>80</v>
      </c>
      <c r="F112" s="171"/>
      <c r="G112" s="182">
        <v>80</v>
      </c>
      <c r="H112" s="181"/>
      <c r="I112" s="181"/>
      <c r="J112" s="181"/>
      <c r="K112" s="185"/>
    </row>
    <row r="113" s="155" customFormat="1" ht="16.55" customHeight="1" spans="1:11">
      <c r="A113" s="170"/>
      <c r="B113" s="171" t="s">
        <v>182</v>
      </c>
      <c r="C113" s="171" t="s">
        <v>102</v>
      </c>
      <c r="D113" s="171" t="s">
        <v>103</v>
      </c>
      <c r="E113" s="182">
        <v>73</v>
      </c>
      <c r="F113" s="171"/>
      <c r="G113" s="182">
        <v>73</v>
      </c>
      <c r="H113" s="181"/>
      <c r="I113" s="181"/>
      <c r="J113" s="181"/>
      <c r="K113" s="185"/>
    </row>
    <row r="114" s="155" customFormat="1" ht="16.55" customHeight="1" spans="1:11">
      <c r="A114" s="170"/>
      <c r="B114" s="171" t="s">
        <v>182</v>
      </c>
      <c r="C114" s="171" t="s">
        <v>110</v>
      </c>
      <c r="D114" s="171" t="s">
        <v>111</v>
      </c>
      <c r="E114" s="182">
        <v>14.5</v>
      </c>
      <c r="F114" s="171"/>
      <c r="G114" s="182">
        <v>14.5</v>
      </c>
      <c r="H114" s="181"/>
      <c r="I114" s="181"/>
      <c r="J114" s="181"/>
      <c r="K114" s="185"/>
    </row>
    <row r="115" s="155" customFormat="1" ht="16.55" customHeight="1" spans="1:11">
      <c r="A115" s="170"/>
      <c r="B115" s="171" t="s">
        <v>183</v>
      </c>
      <c r="C115" s="171" t="s">
        <v>102</v>
      </c>
      <c r="D115" s="171" t="s">
        <v>134</v>
      </c>
      <c r="E115" s="182">
        <v>90</v>
      </c>
      <c r="F115" s="171"/>
      <c r="G115" s="182">
        <v>90</v>
      </c>
      <c r="H115" s="181"/>
      <c r="I115" s="181"/>
      <c r="J115" s="181"/>
      <c r="K115" s="185"/>
    </row>
    <row r="116" s="155" customFormat="1" ht="16.55" customHeight="1" spans="1:11">
      <c r="A116" s="170"/>
      <c r="B116" s="171" t="s">
        <v>184</v>
      </c>
      <c r="C116" s="171" t="s">
        <v>110</v>
      </c>
      <c r="D116" s="171" t="s">
        <v>111</v>
      </c>
      <c r="E116" s="182">
        <v>62</v>
      </c>
      <c r="F116" s="171"/>
      <c r="G116" s="182">
        <v>62</v>
      </c>
      <c r="H116" s="181"/>
      <c r="I116" s="181"/>
      <c r="J116" s="181"/>
      <c r="K116" s="185"/>
    </row>
    <row r="117" s="155" customFormat="1" ht="16.55" customHeight="1" spans="1:11">
      <c r="A117" s="170"/>
      <c r="B117" s="171" t="s">
        <v>185</v>
      </c>
      <c r="C117" s="171" t="s">
        <v>110</v>
      </c>
      <c r="D117" s="171" t="s">
        <v>111</v>
      </c>
      <c r="E117" s="182">
        <v>207</v>
      </c>
      <c r="F117" s="171"/>
      <c r="G117" s="182">
        <v>207</v>
      </c>
      <c r="H117" s="181"/>
      <c r="I117" s="181"/>
      <c r="J117" s="181"/>
      <c r="K117" s="185"/>
    </row>
    <row r="118" s="155" customFormat="1" ht="16.55" customHeight="1" spans="1:11">
      <c r="A118" s="170"/>
      <c r="B118" s="171" t="s">
        <v>185</v>
      </c>
      <c r="C118" s="171" t="s">
        <v>112</v>
      </c>
      <c r="D118" s="171" t="s">
        <v>113</v>
      </c>
      <c r="E118" s="182">
        <v>15</v>
      </c>
      <c r="F118" s="171"/>
      <c r="G118" s="182">
        <v>15</v>
      </c>
      <c r="H118" s="181"/>
      <c r="I118" s="181"/>
      <c r="J118" s="181"/>
      <c r="K118" s="185"/>
    </row>
    <row r="119" s="155" customFormat="1" ht="16.55" customHeight="1" spans="1:11">
      <c r="A119" s="170"/>
      <c r="B119" s="171" t="s">
        <v>186</v>
      </c>
      <c r="C119" s="171" t="s">
        <v>102</v>
      </c>
      <c r="D119" s="171" t="s">
        <v>134</v>
      </c>
      <c r="E119" s="182">
        <v>58</v>
      </c>
      <c r="F119" s="171"/>
      <c r="G119" s="182">
        <v>58</v>
      </c>
      <c r="H119" s="181"/>
      <c r="I119" s="181"/>
      <c r="J119" s="181"/>
      <c r="K119" s="185"/>
    </row>
    <row r="120" s="155" customFormat="1" ht="16.55" customHeight="1" spans="1:11">
      <c r="A120" s="170"/>
      <c r="B120" s="183"/>
      <c r="C120" s="183"/>
      <c r="D120" s="183"/>
      <c r="E120" s="180"/>
      <c r="F120" s="181"/>
      <c r="G120" s="180"/>
      <c r="H120" s="181"/>
      <c r="I120" s="181"/>
      <c r="J120" s="181"/>
      <c r="K120" s="185"/>
    </row>
    <row r="121" s="155" customFormat="1" ht="16.25" customHeight="1" spans="1:11">
      <c r="A121" s="165"/>
      <c r="B121" s="186" t="s">
        <v>69</v>
      </c>
      <c r="C121" s="186"/>
      <c r="D121" s="186"/>
      <c r="E121" s="187">
        <f>SUM(E6:E120)</f>
        <v>17668.142233</v>
      </c>
      <c r="F121" s="188">
        <f>SUM(F6:F116)</f>
        <v>5919.420476</v>
      </c>
      <c r="G121" s="188">
        <f>SUM(G54:G119)</f>
        <v>11748.721757</v>
      </c>
      <c r="H121" s="189"/>
      <c r="I121" s="189"/>
      <c r="J121" s="189"/>
      <c r="K121" s="170"/>
    </row>
  </sheetData>
  <autoFilter ref="B1:J119">
    <extLst/>
  </autoFilter>
  <mergeCells count="10">
    <mergeCell ref="B2:J2"/>
    <mergeCell ref="B3:C3"/>
    <mergeCell ref="H4:J4"/>
    <mergeCell ref="A6:A54"/>
    <mergeCell ref="B4:B5"/>
    <mergeCell ref="C4:C5"/>
    <mergeCell ref="D4:D5"/>
    <mergeCell ref="E4:E5"/>
    <mergeCell ref="F4:F5"/>
    <mergeCell ref="G4:G5"/>
  </mergeCells>
  <printOptions horizontalCentered="1"/>
  <pageMargins left="0.708000004291534" right="0.708000004291534" top="1.06200003623962" bottom="0.86599999666214" header="0" footer="0"/>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120"/>
  <sheetViews>
    <sheetView zoomScale="96" zoomScaleNormal="96" topLeftCell="B1" workbookViewId="0">
      <pane ySplit="5" topLeftCell="A6" activePane="bottomLeft" state="frozen"/>
      <selection/>
      <selection pane="bottomLeft" activeCell="E7" sqref="E7"/>
    </sheetView>
  </sheetViews>
  <sheetFormatPr defaultColWidth="10" defaultRowHeight="16.8"/>
  <cols>
    <col min="1" max="1" width="1.53846153846154" customWidth="1"/>
    <col min="2" max="2" width="28.2115384615385" customWidth="1"/>
    <col min="3" max="3" width="15.3846153846154" customWidth="1"/>
    <col min="4" max="4" width="49.8269230769231" customWidth="1"/>
    <col min="5" max="7" width="28.2115384615385" customWidth="1"/>
    <col min="8" max="16" width="12.3076923076923" customWidth="1"/>
    <col min="17" max="17" width="1.53846153846154" customWidth="1"/>
    <col min="18" max="22" width="9.76923076923077" customWidth="1"/>
  </cols>
  <sheetData>
    <row r="1" ht="16.35" customHeight="1" spans="1:17">
      <c r="A1" s="103"/>
      <c r="B1" s="76"/>
      <c r="C1" s="77"/>
      <c r="D1" s="77"/>
      <c r="E1" s="77"/>
      <c r="F1" s="77"/>
      <c r="G1" s="77"/>
      <c r="H1" s="104"/>
      <c r="I1" s="104"/>
      <c r="J1" s="104"/>
      <c r="K1" s="104" t="s">
        <v>187</v>
      </c>
      <c r="L1" s="104"/>
      <c r="M1" s="104"/>
      <c r="N1" s="104"/>
      <c r="O1" s="104"/>
      <c r="P1" s="104"/>
      <c r="Q1" s="110"/>
    </row>
    <row r="2" ht="22.8" customHeight="1" spans="1:17">
      <c r="A2" s="16"/>
      <c r="B2" s="5" t="s">
        <v>188</v>
      </c>
      <c r="C2" s="5"/>
      <c r="D2" s="5"/>
      <c r="E2" s="5"/>
      <c r="F2" s="5"/>
      <c r="G2" s="5"/>
      <c r="H2" s="5"/>
      <c r="I2" s="5"/>
      <c r="J2" s="5"/>
      <c r="K2" s="5"/>
      <c r="L2" s="5"/>
      <c r="M2" s="5"/>
      <c r="N2" s="5"/>
      <c r="O2" s="5"/>
      <c r="P2" s="5"/>
      <c r="Q2" s="14"/>
    </row>
    <row r="3" ht="19.55" customHeight="1" spans="1:17">
      <c r="A3" s="16"/>
      <c r="B3" s="118"/>
      <c r="C3" s="118"/>
      <c r="D3" s="118"/>
      <c r="E3" s="109"/>
      <c r="F3" s="109"/>
      <c r="G3" s="109"/>
      <c r="H3" s="79"/>
      <c r="I3" s="79"/>
      <c r="J3" s="79"/>
      <c r="K3" s="79"/>
      <c r="L3" s="79"/>
      <c r="M3" s="79"/>
      <c r="N3" s="79"/>
      <c r="O3" s="111" t="s">
        <v>1</v>
      </c>
      <c r="P3" s="111"/>
      <c r="Q3" s="15"/>
    </row>
    <row r="4" ht="23" customHeight="1" spans="1:17">
      <c r="A4" s="105"/>
      <c r="B4" s="81" t="s">
        <v>189</v>
      </c>
      <c r="C4" s="81" t="s">
        <v>190</v>
      </c>
      <c r="D4" s="81" t="s">
        <v>191</v>
      </c>
      <c r="E4" s="81" t="s">
        <v>71</v>
      </c>
      <c r="F4" s="81" t="s">
        <v>72</v>
      </c>
      <c r="G4" s="81" t="s">
        <v>73</v>
      </c>
      <c r="H4" s="81" t="s">
        <v>52</v>
      </c>
      <c r="I4" s="81" t="s">
        <v>192</v>
      </c>
      <c r="J4" s="81"/>
      <c r="K4" s="81"/>
      <c r="L4" s="81" t="s">
        <v>193</v>
      </c>
      <c r="M4" s="81"/>
      <c r="N4" s="81"/>
      <c r="O4" s="81" t="s">
        <v>58</v>
      </c>
      <c r="P4" s="81" t="s">
        <v>64</v>
      </c>
      <c r="Q4" s="105"/>
    </row>
    <row r="5" ht="34.5" customHeight="1" spans="1:17">
      <c r="A5" s="105"/>
      <c r="B5" s="81"/>
      <c r="C5" s="81"/>
      <c r="D5" s="81"/>
      <c r="E5" s="81"/>
      <c r="F5" s="81"/>
      <c r="G5" s="81"/>
      <c r="H5" s="81"/>
      <c r="I5" s="81" t="s">
        <v>194</v>
      </c>
      <c r="J5" s="81" t="s">
        <v>195</v>
      </c>
      <c r="K5" s="81" t="s">
        <v>196</v>
      </c>
      <c r="L5" s="81" t="s">
        <v>194</v>
      </c>
      <c r="M5" s="81" t="s">
        <v>195</v>
      </c>
      <c r="N5" s="81" t="s">
        <v>196</v>
      </c>
      <c r="O5" s="81"/>
      <c r="P5" s="81"/>
      <c r="Q5" s="105"/>
    </row>
    <row r="6" ht="25" customHeight="1" spans="1:17">
      <c r="A6" s="16"/>
      <c r="B6" s="87" t="s">
        <v>197</v>
      </c>
      <c r="C6" s="87" t="s">
        <v>198</v>
      </c>
      <c r="D6" s="138" t="s">
        <v>199</v>
      </c>
      <c r="E6" s="138" t="s">
        <v>186</v>
      </c>
      <c r="F6" s="138" t="s">
        <v>102</v>
      </c>
      <c r="G6" s="138" t="s">
        <v>134</v>
      </c>
      <c r="H6" s="150">
        <v>58</v>
      </c>
      <c r="I6" s="152"/>
      <c r="J6" s="150">
        <v>58</v>
      </c>
      <c r="K6" s="152"/>
      <c r="L6" s="152"/>
      <c r="M6" s="152"/>
      <c r="N6" s="152"/>
      <c r="O6" s="152"/>
      <c r="P6" s="152"/>
      <c r="Q6" s="16"/>
    </row>
    <row r="7" ht="25" customHeight="1" spans="1:17">
      <c r="A7" s="16"/>
      <c r="B7" s="87" t="s">
        <v>197</v>
      </c>
      <c r="C7" s="87" t="s">
        <v>198</v>
      </c>
      <c r="D7" s="138" t="s">
        <v>200</v>
      </c>
      <c r="E7" s="138" t="s">
        <v>80</v>
      </c>
      <c r="F7" s="138" t="s">
        <v>110</v>
      </c>
      <c r="G7" s="138" t="s">
        <v>111</v>
      </c>
      <c r="H7" s="150">
        <v>20</v>
      </c>
      <c r="I7" s="150">
        <v>20</v>
      </c>
      <c r="J7" s="152"/>
      <c r="K7" s="152"/>
      <c r="L7" s="152"/>
      <c r="M7" s="152"/>
      <c r="N7" s="152"/>
      <c r="O7" s="152"/>
      <c r="P7" s="152"/>
      <c r="Q7" s="16"/>
    </row>
    <row r="8" ht="25" customHeight="1" spans="1:17">
      <c r="A8" s="16"/>
      <c r="B8" s="87" t="s">
        <v>197</v>
      </c>
      <c r="C8" s="87" t="s">
        <v>198</v>
      </c>
      <c r="D8" s="138" t="s">
        <v>201</v>
      </c>
      <c r="E8" s="138" t="s">
        <v>80</v>
      </c>
      <c r="F8" s="138" t="s">
        <v>132</v>
      </c>
      <c r="G8" s="138" t="s">
        <v>133</v>
      </c>
      <c r="H8" s="150">
        <v>320</v>
      </c>
      <c r="I8" s="150">
        <v>320</v>
      </c>
      <c r="J8" s="152"/>
      <c r="K8" s="152"/>
      <c r="L8" s="152"/>
      <c r="M8" s="152"/>
      <c r="N8" s="152"/>
      <c r="O8" s="152"/>
      <c r="P8" s="152"/>
      <c r="Q8" s="16"/>
    </row>
    <row r="9" ht="25" customHeight="1" spans="1:17">
      <c r="A9" s="16"/>
      <c r="B9" s="87" t="s">
        <v>197</v>
      </c>
      <c r="C9" s="87" t="s">
        <v>198</v>
      </c>
      <c r="D9" s="138" t="s">
        <v>202</v>
      </c>
      <c r="E9" s="151" t="s">
        <v>140</v>
      </c>
      <c r="F9" s="151" t="s">
        <v>130</v>
      </c>
      <c r="G9" s="151" t="s">
        <v>131</v>
      </c>
      <c r="H9" s="150">
        <v>295</v>
      </c>
      <c r="I9" s="150">
        <v>295</v>
      </c>
      <c r="J9" s="152"/>
      <c r="K9" s="152"/>
      <c r="L9" s="152"/>
      <c r="M9" s="152"/>
      <c r="N9" s="152"/>
      <c r="O9" s="152"/>
      <c r="P9" s="152"/>
      <c r="Q9" s="16"/>
    </row>
    <row r="10" ht="25" customHeight="1" spans="1:17">
      <c r="A10" s="16"/>
      <c r="B10" s="87" t="s">
        <v>197</v>
      </c>
      <c r="C10" s="87" t="s">
        <v>198</v>
      </c>
      <c r="D10" s="138" t="s">
        <v>203</v>
      </c>
      <c r="E10" s="138" t="s">
        <v>141</v>
      </c>
      <c r="F10" s="138" t="s">
        <v>110</v>
      </c>
      <c r="G10" s="138" t="s">
        <v>111</v>
      </c>
      <c r="H10" s="150">
        <v>95</v>
      </c>
      <c r="I10" s="150">
        <v>95</v>
      </c>
      <c r="J10" s="152"/>
      <c r="K10" s="152"/>
      <c r="L10" s="152"/>
      <c r="M10" s="152"/>
      <c r="N10" s="152"/>
      <c r="O10" s="152"/>
      <c r="P10" s="152"/>
      <c r="Q10" s="16"/>
    </row>
    <row r="11" ht="25" customHeight="1" spans="1:17">
      <c r="A11" s="16"/>
      <c r="B11" s="87" t="s">
        <v>197</v>
      </c>
      <c r="C11" s="87" t="s">
        <v>198</v>
      </c>
      <c r="D11" s="138" t="s">
        <v>204</v>
      </c>
      <c r="E11" s="138" t="s">
        <v>141</v>
      </c>
      <c r="F11" s="138" t="s">
        <v>110</v>
      </c>
      <c r="G11" s="138" t="s">
        <v>111</v>
      </c>
      <c r="H11" s="150">
        <v>4.5</v>
      </c>
      <c r="I11" s="150">
        <v>4.5</v>
      </c>
      <c r="J11" s="152"/>
      <c r="K11" s="152"/>
      <c r="L11" s="152"/>
      <c r="M11" s="152"/>
      <c r="N11" s="152"/>
      <c r="O11" s="152"/>
      <c r="P11" s="152"/>
      <c r="Q11" s="16"/>
    </row>
    <row r="12" ht="25" customHeight="1" spans="1:17">
      <c r="A12" s="16"/>
      <c r="B12" s="87" t="s">
        <v>197</v>
      </c>
      <c r="C12" s="87" t="s">
        <v>198</v>
      </c>
      <c r="D12" s="138" t="s">
        <v>205</v>
      </c>
      <c r="E12" s="151" t="s">
        <v>152</v>
      </c>
      <c r="F12" s="151" t="s">
        <v>112</v>
      </c>
      <c r="G12" s="151" t="s">
        <v>153</v>
      </c>
      <c r="H12" s="150">
        <v>100</v>
      </c>
      <c r="I12" s="150">
        <v>100</v>
      </c>
      <c r="J12" s="152"/>
      <c r="K12" s="152"/>
      <c r="L12" s="152"/>
      <c r="M12" s="152"/>
      <c r="N12" s="152"/>
      <c r="O12" s="152"/>
      <c r="P12" s="152"/>
      <c r="Q12" s="16"/>
    </row>
    <row r="13" ht="25" customHeight="1" spans="1:17">
      <c r="A13" s="16"/>
      <c r="B13" s="87" t="s">
        <v>197</v>
      </c>
      <c r="C13" s="87" t="s">
        <v>198</v>
      </c>
      <c r="D13" s="138" t="s">
        <v>206</v>
      </c>
      <c r="E13" s="138" t="s">
        <v>141</v>
      </c>
      <c r="F13" s="138" t="s">
        <v>110</v>
      </c>
      <c r="G13" s="138" t="s">
        <v>111</v>
      </c>
      <c r="H13" s="150">
        <v>15</v>
      </c>
      <c r="I13" s="150">
        <v>15</v>
      </c>
      <c r="J13" s="152"/>
      <c r="K13" s="152"/>
      <c r="L13" s="152"/>
      <c r="M13" s="152"/>
      <c r="N13" s="152"/>
      <c r="O13" s="152"/>
      <c r="P13" s="152"/>
      <c r="Q13" s="16"/>
    </row>
    <row r="14" ht="25" customHeight="1" spans="1:17">
      <c r="A14" s="16"/>
      <c r="B14" s="87" t="s">
        <v>197</v>
      </c>
      <c r="C14" s="87" t="s">
        <v>198</v>
      </c>
      <c r="D14" s="138" t="s">
        <v>207</v>
      </c>
      <c r="E14" s="151" t="s">
        <v>178</v>
      </c>
      <c r="F14" s="151" t="s">
        <v>179</v>
      </c>
      <c r="G14" s="151" t="s">
        <v>180</v>
      </c>
      <c r="H14" s="150">
        <v>480</v>
      </c>
      <c r="I14" s="150">
        <v>480</v>
      </c>
      <c r="J14" s="152"/>
      <c r="K14" s="152"/>
      <c r="L14" s="152"/>
      <c r="M14" s="152"/>
      <c r="N14" s="152"/>
      <c r="O14" s="152"/>
      <c r="P14" s="152"/>
      <c r="Q14" s="16"/>
    </row>
    <row r="15" ht="25" customHeight="1" spans="1:17">
      <c r="A15" s="16"/>
      <c r="B15" s="87" t="s">
        <v>197</v>
      </c>
      <c r="C15" s="87" t="s">
        <v>198</v>
      </c>
      <c r="D15" s="138" t="s">
        <v>208</v>
      </c>
      <c r="E15" s="151" t="s">
        <v>140</v>
      </c>
      <c r="F15" s="151" t="s">
        <v>102</v>
      </c>
      <c r="G15" s="151" t="s">
        <v>134</v>
      </c>
      <c r="H15" s="150">
        <v>79.8</v>
      </c>
      <c r="I15" s="150">
        <v>79.8</v>
      </c>
      <c r="J15" s="152"/>
      <c r="K15" s="152"/>
      <c r="L15" s="152"/>
      <c r="M15" s="152"/>
      <c r="N15" s="152"/>
      <c r="O15" s="152"/>
      <c r="P15" s="152"/>
      <c r="Q15" s="16"/>
    </row>
    <row r="16" ht="25" customHeight="1" spans="1:17">
      <c r="A16" s="16"/>
      <c r="B16" s="87" t="s">
        <v>197</v>
      </c>
      <c r="C16" s="87" t="s">
        <v>198</v>
      </c>
      <c r="D16" s="138" t="s">
        <v>209</v>
      </c>
      <c r="E16" s="138" t="s">
        <v>141</v>
      </c>
      <c r="F16" s="138" t="s">
        <v>110</v>
      </c>
      <c r="G16" s="138" t="s">
        <v>111</v>
      </c>
      <c r="H16" s="150">
        <v>4.5</v>
      </c>
      <c r="I16" s="150">
        <v>4.5</v>
      </c>
      <c r="J16" s="152"/>
      <c r="K16" s="152"/>
      <c r="L16" s="152"/>
      <c r="M16" s="152"/>
      <c r="N16" s="152"/>
      <c r="O16" s="152"/>
      <c r="P16" s="152"/>
      <c r="Q16" s="16"/>
    </row>
    <row r="17" ht="25" customHeight="1" spans="1:17">
      <c r="A17" s="16"/>
      <c r="B17" s="87" t="s">
        <v>197</v>
      </c>
      <c r="C17" s="87" t="s">
        <v>198</v>
      </c>
      <c r="D17" s="138" t="s">
        <v>210</v>
      </c>
      <c r="E17" s="138" t="s">
        <v>135</v>
      </c>
      <c r="F17" s="138" t="s">
        <v>81</v>
      </c>
      <c r="G17" s="138" t="s">
        <v>82</v>
      </c>
      <c r="H17" s="150">
        <v>1390</v>
      </c>
      <c r="I17" s="150">
        <v>1390</v>
      </c>
      <c r="J17" s="152"/>
      <c r="K17" s="152"/>
      <c r="L17" s="152"/>
      <c r="M17" s="152"/>
      <c r="N17" s="152"/>
      <c r="O17" s="152"/>
      <c r="P17" s="152"/>
      <c r="Q17" s="16"/>
    </row>
    <row r="18" ht="25" customHeight="1" spans="1:17">
      <c r="A18" s="16"/>
      <c r="B18" s="87" t="s">
        <v>197</v>
      </c>
      <c r="C18" s="87" t="s">
        <v>198</v>
      </c>
      <c r="D18" s="138" t="s">
        <v>211</v>
      </c>
      <c r="E18" s="151" t="s">
        <v>135</v>
      </c>
      <c r="F18" s="151" t="s">
        <v>86</v>
      </c>
      <c r="G18" s="151" t="s">
        <v>87</v>
      </c>
      <c r="H18" s="150">
        <v>36</v>
      </c>
      <c r="I18" s="150">
        <v>36</v>
      </c>
      <c r="J18" s="152"/>
      <c r="K18" s="152"/>
      <c r="L18" s="152"/>
      <c r="M18" s="152"/>
      <c r="N18" s="152"/>
      <c r="O18" s="152"/>
      <c r="P18" s="152"/>
      <c r="Q18" s="16"/>
    </row>
    <row r="19" ht="25" customHeight="1" spans="1:17">
      <c r="A19" s="16"/>
      <c r="B19" s="87" t="s">
        <v>197</v>
      </c>
      <c r="C19" s="87" t="s">
        <v>198</v>
      </c>
      <c r="D19" s="138" t="s">
        <v>212</v>
      </c>
      <c r="E19" s="138" t="s">
        <v>141</v>
      </c>
      <c r="F19" s="151" t="s">
        <v>100</v>
      </c>
      <c r="G19" s="151" t="s">
        <v>101</v>
      </c>
      <c r="H19" s="150">
        <v>5</v>
      </c>
      <c r="I19" s="150">
        <v>5</v>
      </c>
      <c r="J19" s="152"/>
      <c r="K19" s="152"/>
      <c r="L19" s="152"/>
      <c r="M19" s="152"/>
      <c r="N19" s="152"/>
      <c r="O19" s="152"/>
      <c r="P19" s="152"/>
      <c r="Q19" s="16"/>
    </row>
    <row r="20" ht="25" customHeight="1" spans="1:17">
      <c r="A20" s="16"/>
      <c r="B20" s="87" t="s">
        <v>197</v>
      </c>
      <c r="C20" s="87" t="s">
        <v>198</v>
      </c>
      <c r="D20" s="138" t="s">
        <v>213</v>
      </c>
      <c r="E20" s="151" t="s">
        <v>140</v>
      </c>
      <c r="F20" s="151" t="s">
        <v>130</v>
      </c>
      <c r="G20" s="151" t="s">
        <v>131</v>
      </c>
      <c r="H20" s="150">
        <v>126</v>
      </c>
      <c r="I20" s="150">
        <v>126</v>
      </c>
      <c r="J20" s="152"/>
      <c r="K20" s="152"/>
      <c r="L20" s="152"/>
      <c r="M20" s="152"/>
      <c r="N20" s="152"/>
      <c r="O20" s="152"/>
      <c r="P20" s="152"/>
      <c r="Q20" s="16"/>
    </row>
    <row r="21" ht="25" customHeight="1" spans="1:17">
      <c r="A21" s="16"/>
      <c r="B21" s="87" t="s">
        <v>197</v>
      </c>
      <c r="C21" s="87" t="s">
        <v>198</v>
      </c>
      <c r="D21" s="138" t="s">
        <v>214</v>
      </c>
      <c r="E21" s="151" t="s">
        <v>141</v>
      </c>
      <c r="F21" s="151" t="s">
        <v>130</v>
      </c>
      <c r="G21" s="151" t="s">
        <v>131</v>
      </c>
      <c r="H21" s="150">
        <v>47</v>
      </c>
      <c r="I21" s="150">
        <v>47</v>
      </c>
      <c r="J21" s="152"/>
      <c r="K21" s="152"/>
      <c r="L21" s="152"/>
      <c r="M21" s="152"/>
      <c r="N21" s="152"/>
      <c r="O21" s="152"/>
      <c r="P21" s="152"/>
      <c r="Q21" s="16"/>
    </row>
    <row r="22" ht="25" customHeight="1" spans="1:17">
      <c r="A22" s="16"/>
      <c r="B22" s="87" t="s">
        <v>197</v>
      </c>
      <c r="C22" s="87" t="s">
        <v>198</v>
      </c>
      <c r="D22" s="138" t="s">
        <v>215</v>
      </c>
      <c r="E22" s="151" t="s">
        <v>140</v>
      </c>
      <c r="F22" s="151" t="s">
        <v>130</v>
      </c>
      <c r="G22" s="151" t="s">
        <v>131</v>
      </c>
      <c r="H22" s="150">
        <v>18</v>
      </c>
      <c r="I22" s="150">
        <v>18</v>
      </c>
      <c r="J22" s="152"/>
      <c r="K22" s="152"/>
      <c r="L22" s="152"/>
      <c r="M22" s="152"/>
      <c r="N22" s="152"/>
      <c r="O22" s="152"/>
      <c r="P22" s="152"/>
      <c r="Q22" s="16"/>
    </row>
    <row r="23" ht="25" customHeight="1" spans="1:17">
      <c r="A23" s="16"/>
      <c r="B23" s="87" t="s">
        <v>197</v>
      </c>
      <c r="C23" s="87" t="s">
        <v>198</v>
      </c>
      <c r="D23" s="138" t="s">
        <v>216</v>
      </c>
      <c r="E23" s="151" t="s">
        <v>154</v>
      </c>
      <c r="F23" s="151" t="s">
        <v>110</v>
      </c>
      <c r="G23" s="151" t="s">
        <v>111</v>
      </c>
      <c r="H23" s="150">
        <v>2</v>
      </c>
      <c r="I23" s="150">
        <v>2</v>
      </c>
      <c r="J23" s="152"/>
      <c r="K23" s="152"/>
      <c r="L23" s="152"/>
      <c r="M23" s="152"/>
      <c r="N23" s="152"/>
      <c r="O23" s="152"/>
      <c r="P23" s="152"/>
      <c r="Q23" s="16"/>
    </row>
    <row r="24" ht="25" customHeight="1" spans="1:17">
      <c r="A24" s="16"/>
      <c r="B24" s="87" t="s">
        <v>197</v>
      </c>
      <c r="C24" s="87" t="s">
        <v>198</v>
      </c>
      <c r="D24" s="138" t="s">
        <v>217</v>
      </c>
      <c r="E24" s="138" t="s">
        <v>142</v>
      </c>
      <c r="F24" s="138" t="s">
        <v>110</v>
      </c>
      <c r="G24" s="138" t="s">
        <v>111</v>
      </c>
      <c r="H24" s="150">
        <v>82</v>
      </c>
      <c r="I24" s="150">
        <v>82</v>
      </c>
      <c r="J24" s="152"/>
      <c r="K24" s="152"/>
      <c r="L24" s="152"/>
      <c r="M24" s="152"/>
      <c r="N24" s="152"/>
      <c r="O24" s="152"/>
      <c r="P24" s="152"/>
      <c r="Q24" s="16"/>
    </row>
    <row r="25" ht="25" customHeight="1" spans="1:17">
      <c r="A25" s="16"/>
      <c r="B25" s="87" t="s">
        <v>197</v>
      </c>
      <c r="C25" s="87" t="s">
        <v>198</v>
      </c>
      <c r="D25" s="138" t="s">
        <v>218</v>
      </c>
      <c r="E25" s="138" t="s">
        <v>142</v>
      </c>
      <c r="F25" s="138" t="s">
        <v>110</v>
      </c>
      <c r="G25" s="138" t="s">
        <v>111</v>
      </c>
      <c r="H25" s="150">
        <v>138.8</v>
      </c>
      <c r="I25" s="150">
        <v>138.8</v>
      </c>
      <c r="J25" s="152"/>
      <c r="K25" s="152"/>
      <c r="L25" s="152"/>
      <c r="M25" s="152"/>
      <c r="N25" s="152"/>
      <c r="O25" s="152"/>
      <c r="P25" s="152"/>
      <c r="Q25" s="16"/>
    </row>
    <row r="26" ht="25" customHeight="1" spans="1:17">
      <c r="A26" s="16"/>
      <c r="B26" s="87" t="s">
        <v>197</v>
      </c>
      <c r="C26" s="87" t="s">
        <v>198</v>
      </c>
      <c r="D26" s="138" t="s">
        <v>219</v>
      </c>
      <c r="E26" s="151" t="s">
        <v>129</v>
      </c>
      <c r="F26" s="151" t="s">
        <v>130</v>
      </c>
      <c r="G26" s="151" t="s">
        <v>131</v>
      </c>
      <c r="H26" s="150">
        <v>56.45</v>
      </c>
      <c r="I26" s="150">
        <v>56.45</v>
      </c>
      <c r="J26" s="152"/>
      <c r="K26" s="152"/>
      <c r="L26" s="152"/>
      <c r="M26" s="152"/>
      <c r="N26" s="152"/>
      <c r="O26" s="152"/>
      <c r="P26" s="152"/>
      <c r="Q26" s="16"/>
    </row>
    <row r="27" ht="25" customHeight="1" spans="1:17">
      <c r="A27" s="16"/>
      <c r="B27" s="87" t="s">
        <v>197</v>
      </c>
      <c r="C27" s="87" t="s">
        <v>198</v>
      </c>
      <c r="D27" s="138" t="s">
        <v>220</v>
      </c>
      <c r="E27" s="138" t="s">
        <v>129</v>
      </c>
      <c r="F27" s="138" t="s">
        <v>110</v>
      </c>
      <c r="G27" s="138" t="s">
        <v>111</v>
      </c>
      <c r="H27" s="150">
        <v>8</v>
      </c>
      <c r="I27" s="150">
        <v>8</v>
      </c>
      <c r="J27" s="152"/>
      <c r="K27" s="152"/>
      <c r="L27" s="152"/>
      <c r="M27" s="152"/>
      <c r="N27" s="152"/>
      <c r="O27" s="152"/>
      <c r="P27" s="152"/>
      <c r="Q27" s="16"/>
    </row>
    <row r="28" ht="25" customHeight="1" spans="1:17">
      <c r="A28" s="16"/>
      <c r="B28" s="87" t="s">
        <v>197</v>
      </c>
      <c r="C28" s="87" t="s">
        <v>198</v>
      </c>
      <c r="D28" s="138" t="s">
        <v>221</v>
      </c>
      <c r="E28" s="151" t="s">
        <v>138</v>
      </c>
      <c r="F28" s="151" t="s">
        <v>102</v>
      </c>
      <c r="G28" s="151" t="s">
        <v>103</v>
      </c>
      <c r="H28" s="150">
        <v>2.4</v>
      </c>
      <c r="I28" s="150">
        <v>2.4</v>
      </c>
      <c r="J28" s="152"/>
      <c r="K28" s="152"/>
      <c r="L28" s="152"/>
      <c r="M28" s="152"/>
      <c r="N28" s="152"/>
      <c r="O28" s="152"/>
      <c r="P28" s="152"/>
      <c r="Q28" s="16"/>
    </row>
    <row r="29" ht="25" customHeight="1" spans="1:17">
      <c r="A29" s="16"/>
      <c r="B29" s="87" t="s">
        <v>197</v>
      </c>
      <c r="C29" s="87" t="s">
        <v>198</v>
      </c>
      <c r="D29" s="138" t="s">
        <v>222</v>
      </c>
      <c r="E29" s="151" t="s">
        <v>165</v>
      </c>
      <c r="F29" s="138" t="s">
        <v>110</v>
      </c>
      <c r="G29" s="151" t="s">
        <v>131</v>
      </c>
      <c r="H29" s="150">
        <v>267</v>
      </c>
      <c r="I29" s="150">
        <v>267</v>
      </c>
      <c r="J29" s="152"/>
      <c r="K29" s="152"/>
      <c r="L29" s="152"/>
      <c r="M29" s="152"/>
      <c r="N29" s="152"/>
      <c r="O29" s="152"/>
      <c r="P29" s="152"/>
      <c r="Q29" s="16"/>
    </row>
    <row r="30" ht="25" customHeight="1" spans="1:17">
      <c r="A30" s="16"/>
      <c r="B30" s="87" t="s">
        <v>197</v>
      </c>
      <c r="C30" s="87" t="s">
        <v>198</v>
      </c>
      <c r="D30" s="138" t="s">
        <v>223</v>
      </c>
      <c r="E30" s="151" t="s">
        <v>165</v>
      </c>
      <c r="F30" s="138" t="s">
        <v>110</v>
      </c>
      <c r="G30" s="151" t="s">
        <v>131</v>
      </c>
      <c r="H30" s="150">
        <v>17.7</v>
      </c>
      <c r="I30" s="150">
        <v>17.7</v>
      </c>
      <c r="J30" s="152"/>
      <c r="K30" s="152"/>
      <c r="L30" s="152"/>
      <c r="M30" s="152"/>
      <c r="N30" s="152"/>
      <c r="O30" s="152"/>
      <c r="P30" s="152"/>
      <c r="Q30" s="16"/>
    </row>
    <row r="31" ht="25" customHeight="1" spans="1:17">
      <c r="A31" s="16"/>
      <c r="B31" s="87" t="s">
        <v>197</v>
      </c>
      <c r="C31" s="87" t="s">
        <v>198</v>
      </c>
      <c r="D31" s="138" t="s">
        <v>224</v>
      </c>
      <c r="E31" s="151" t="s">
        <v>165</v>
      </c>
      <c r="F31" s="138" t="s">
        <v>110</v>
      </c>
      <c r="G31" s="151" t="s">
        <v>131</v>
      </c>
      <c r="H31" s="150">
        <v>30</v>
      </c>
      <c r="I31" s="150">
        <v>30</v>
      </c>
      <c r="J31" s="152"/>
      <c r="K31" s="152"/>
      <c r="L31" s="152"/>
      <c r="M31" s="152"/>
      <c r="N31" s="152"/>
      <c r="O31" s="152"/>
      <c r="P31" s="152"/>
      <c r="Q31" s="16"/>
    </row>
    <row r="32" ht="25" customHeight="1" spans="1:17">
      <c r="A32" s="16"/>
      <c r="B32" s="87" t="s">
        <v>197</v>
      </c>
      <c r="C32" s="87" t="s">
        <v>198</v>
      </c>
      <c r="D32" s="138" t="s">
        <v>225</v>
      </c>
      <c r="E32" s="138" t="s">
        <v>184</v>
      </c>
      <c r="F32" s="138" t="s">
        <v>110</v>
      </c>
      <c r="G32" s="151" t="s">
        <v>131</v>
      </c>
      <c r="H32" s="150">
        <v>36</v>
      </c>
      <c r="I32" s="150">
        <v>36</v>
      </c>
      <c r="J32" s="152"/>
      <c r="K32" s="152"/>
      <c r="L32" s="152"/>
      <c r="M32" s="152"/>
      <c r="N32" s="152"/>
      <c r="O32" s="152"/>
      <c r="P32" s="152"/>
      <c r="Q32" s="16"/>
    </row>
    <row r="33" ht="25" customHeight="1" spans="1:17">
      <c r="A33" s="16"/>
      <c r="B33" s="87" t="s">
        <v>197</v>
      </c>
      <c r="C33" s="87" t="s">
        <v>198</v>
      </c>
      <c r="D33" s="138" t="s">
        <v>226</v>
      </c>
      <c r="E33" s="138" t="s">
        <v>165</v>
      </c>
      <c r="F33" s="138" t="s">
        <v>110</v>
      </c>
      <c r="G33" s="151" t="s">
        <v>131</v>
      </c>
      <c r="H33" s="150">
        <v>50</v>
      </c>
      <c r="I33" s="150">
        <v>50</v>
      </c>
      <c r="J33" s="152"/>
      <c r="K33" s="152"/>
      <c r="L33" s="152"/>
      <c r="M33" s="152"/>
      <c r="N33" s="152"/>
      <c r="O33" s="152"/>
      <c r="P33" s="152"/>
      <c r="Q33" s="16"/>
    </row>
    <row r="34" ht="25" customHeight="1" spans="1:17">
      <c r="A34" s="16"/>
      <c r="B34" s="87" t="s">
        <v>197</v>
      </c>
      <c r="C34" s="87" t="s">
        <v>198</v>
      </c>
      <c r="D34" s="138" t="s">
        <v>227</v>
      </c>
      <c r="E34" s="151" t="s">
        <v>165</v>
      </c>
      <c r="F34" s="151" t="s">
        <v>166</v>
      </c>
      <c r="G34" s="151" t="s">
        <v>167</v>
      </c>
      <c r="H34" s="150">
        <v>60</v>
      </c>
      <c r="I34" s="150">
        <v>60</v>
      </c>
      <c r="J34" s="152"/>
      <c r="K34" s="152"/>
      <c r="L34" s="152"/>
      <c r="M34" s="152"/>
      <c r="N34" s="152"/>
      <c r="O34" s="152"/>
      <c r="P34" s="152"/>
      <c r="Q34" s="16"/>
    </row>
    <row r="35" ht="25" customHeight="1" spans="1:17">
      <c r="A35" s="16"/>
      <c r="B35" s="87" t="s">
        <v>197</v>
      </c>
      <c r="C35" s="87" t="s">
        <v>198</v>
      </c>
      <c r="D35" s="138" t="s">
        <v>228</v>
      </c>
      <c r="E35" s="151" t="s">
        <v>170</v>
      </c>
      <c r="F35" s="151" t="s">
        <v>166</v>
      </c>
      <c r="G35" s="151" t="s">
        <v>171</v>
      </c>
      <c r="H35" s="150">
        <v>100</v>
      </c>
      <c r="I35" s="150">
        <v>100</v>
      </c>
      <c r="J35" s="152"/>
      <c r="K35" s="152"/>
      <c r="L35" s="152"/>
      <c r="M35" s="152"/>
      <c r="N35" s="152"/>
      <c r="O35" s="152"/>
      <c r="P35" s="152"/>
      <c r="Q35" s="16"/>
    </row>
    <row r="36" ht="25" customHeight="1" spans="1:17">
      <c r="A36" s="16"/>
      <c r="B36" s="87" t="s">
        <v>197</v>
      </c>
      <c r="C36" s="87" t="s">
        <v>198</v>
      </c>
      <c r="D36" s="138" t="s">
        <v>229</v>
      </c>
      <c r="E36" s="138" t="s">
        <v>165</v>
      </c>
      <c r="F36" s="138" t="s">
        <v>166</v>
      </c>
      <c r="G36" s="138" t="s">
        <v>167</v>
      </c>
      <c r="H36" s="150">
        <v>21.0841</v>
      </c>
      <c r="I36" s="150">
        <v>21.0841</v>
      </c>
      <c r="J36" s="152"/>
      <c r="K36" s="152"/>
      <c r="L36" s="152"/>
      <c r="M36" s="152"/>
      <c r="N36" s="152"/>
      <c r="O36" s="152"/>
      <c r="P36" s="152"/>
      <c r="Q36" s="16"/>
    </row>
    <row r="37" ht="25" customHeight="1" spans="1:17">
      <c r="A37" s="16"/>
      <c r="B37" s="87" t="s">
        <v>197</v>
      </c>
      <c r="C37" s="87" t="s">
        <v>198</v>
      </c>
      <c r="D37" s="138" t="s">
        <v>230</v>
      </c>
      <c r="E37" s="138" t="s">
        <v>165</v>
      </c>
      <c r="F37" s="138" t="s">
        <v>130</v>
      </c>
      <c r="G37" s="138" t="s">
        <v>131</v>
      </c>
      <c r="H37" s="150">
        <v>750</v>
      </c>
      <c r="I37" s="150">
        <v>750</v>
      </c>
      <c r="J37" s="152"/>
      <c r="K37" s="152"/>
      <c r="L37" s="152"/>
      <c r="M37" s="152"/>
      <c r="N37" s="152"/>
      <c r="O37" s="152"/>
      <c r="P37" s="152"/>
      <c r="Q37" s="16"/>
    </row>
    <row r="38" ht="25" customHeight="1" spans="1:17">
      <c r="A38" s="16"/>
      <c r="B38" s="87" t="s">
        <v>197</v>
      </c>
      <c r="C38" s="87" t="s">
        <v>198</v>
      </c>
      <c r="D38" s="138" t="s">
        <v>231</v>
      </c>
      <c r="E38" s="138" t="s">
        <v>165</v>
      </c>
      <c r="F38" s="138" t="s">
        <v>110</v>
      </c>
      <c r="G38" s="138" t="s">
        <v>111</v>
      </c>
      <c r="H38" s="150">
        <v>224</v>
      </c>
      <c r="I38" s="150">
        <v>224</v>
      </c>
      <c r="J38" s="152"/>
      <c r="K38" s="152"/>
      <c r="L38" s="152"/>
      <c r="M38" s="152"/>
      <c r="N38" s="152"/>
      <c r="O38" s="152"/>
      <c r="P38" s="152"/>
      <c r="Q38" s="16"/>
    </row>
    <row r="39" ht="25" customHeight="1" spans="1:17">
      <c r="A39" s="16"/>
      <c r="B39" s="87" t="s">
        <v>197</v>
      </c>
      <c r="C39" s="87" t="s">
        <v>198</v>
      </c>
      <c r="D39" s="138" t="s">
        <v>232</v>
      </c>
      <c r="E39" s="138" t="s">
        <v>165</v>
      </c>
      <c r="F39" s="138" t="s">
        <v>110</v>
      </c>
      <c r="G39" s="138" t="s">
        <v>111</v>
      </c>
      <c r="H39" s="150">
        <v>105.2</v>
      </c>
      <c r="I39" s="150">
        <v>105.2</v>
      </c>
      <c r="J39" s="152"/>
      <c r="K39" s="152"/>
      <c r="L39" s="152"/>
      <c r="M39" s="152"/>
      <c r="N39" s="152"/>
      <c r="O39" s="152"/>
      <c r="P39" s="152"/>
      <c r="Q39" s="16"/>
    </row>
    <row r="40" ht="25" customHeight="1" spans="1:17">
      <c r="A40" s="16"/>
      <c r="B40" s="87" t="s">
        <v>197</v>
      </c>
      <c r="C40" s="87" t="s">
        <v>198</v>
      </c>
      <c r="D40" s="138" t="s">
        <v>233</v>
      </c>
      <c r="E40" s="138" t="s">
        <v>159</v>
      </c>
      <c r="F40" s="138" t="s">
        <v>110</v>
      </c>
      <c r="G40" s="138" t="s">
        <v>111</v>
      </c>
      <c r="H40" s="150">
        <v>77</v>
      </c>
      <c r="I40" s="150">
        <v>77</v>
      </c>
      <c r="J40" s="152"/>
      <c r="K40" s="152"/>
      <c r="L40" s="152"/>
      <c r="M40" s="152"/>
      <c r="N40" s="152"/>
      <c r="O40" s="152"/>
      <c r="P40" s="152"/>
      <c r="Q40" s="16"/>
    </row>
    <row r="41" ht="25" customHeight="1" spans="1:17">
      <c r="A41" s="16"/>
      <c r="B41" s="87" t="s">
        <v>197</v>
      </c>
      <c r="C41" s="87" t="s">
        <v>198</v>
      </c>
      <c r="D41" s="138" t="s">
        <v>234</v>
      </c>
      <c r="E41" s="138" t="s">
        <v>165</v>
      </c>
      <c r="F41" s="138" t="s">
        <v>110</v>
      </c>
      <c r="G41" s="138" t="s">
        <v>111</v>
      </c>
      <c r="H41" s="150">
        <v>53</v>
      </c>
      <c r="I41" s="150">
        <v>53</v>
      </c>
      <c r="J41" s="152"/>
      <c r="K41" s="152"/>
      <c r="L41" s="152"/>
      <c r="M41" s="152"/>
      <c r="N41" s="152"/>
      <c r="O41" s="152"/>
      <c r="P41" s="152"/>
      <c r="Q41" s="16"/>
    </row>
    <row r="42" ht="25" customHeight="1" spans="1:17">
      <c r="A42" s="16"/>
      <c r="B42" s="87" t="s">
        <v>197</v>
      </c>
      <c r="C42" s="87" t="s">
        <v>198</v>
      </c>
      <c r="D42" s="138" t="s">
        <v>235</v>
      </c>
      <c r="E42" s="151" t="s">
        <v>80</v>
      </c>
      <c r="F42" s="151" t="s">
        <v>88</v>
      </c>
      <c r="G42" s="151" t="s">
        <v>89</v>
      </c>
      <c r="H42" s="150">
        <v>1</v>
      </c>
      <c r="I42" s="150">
        <v>1</v>
      </c>
      <c r="J42" s="152"/>
      <c r="K42" s="152"/>
      <c r="L42" s="152"/>
      <c r="M42" s="152"/>
      <c r="N42" s="152"/>
      <c r="O42" s="152"/>
      <c r="P42" s="152"/>
      <c r="Q42" s="16"/>
    </row>
    <row r="43" ht="25" customHeight="1" spans="1:17">
      <c r="A43" s="16"/>
      <c r="B43" s="87" t="s">
        <v>197</v>
      </c>
      <c r="C43" s="87" t="s">
        <v>198</v>
      </c>
      <c r="D43" s="138" t="s">
        <v>236</v>
      </c>
      <c r="E43" s="151" t="s">
        <v>80</v>
      </c>
      <c r="F43" s="151" t="s">
        <v>86</v>
      </c>
      <c r="G43" s="151" t="s">
        <v>87</v>
      </c>
      <c r="H43" s="150">
        <v>55</v>
      </c>
      <c r="I43" s="150">
        <v>55</v>
      </c>
      <c r="J43" s="152"/>
      <c r="K43" s="152"/>
      <c r="L43" s="152"/>
      <c r="M43" s="152"/>
      <c r="N43" s="152"/>
      <c r="O43" s="152"/>
      <c r="P43" s="152"/>
      <c r="Q43" s="16"/>
    </row>
    <row r="44" ht="25" customHeight="1" spans="1:17">
      <c r="A44" s="16"/>
      <c r="B44" s="87" t="s">
        <v>197</v>
      </c>
      <c r="C44" s="87" t="s">
        <v>198</v>
      </c>
      <c r="D44" s="138" t="s">
        <v>237</v>
      </c>
      <c r="E44" s="138" t="s">
        <v>80</v>
      </c>
      <c r="F44" s="138" t="s">
        <v>102</v>
      </c>
      <c r="G44" s="138" t="s">
        <v>134</v>
      </c>
      <c r="H44" s="150">
        <v>30</v>
      </c>
      <c r="I44" s="150">
        <v>30</v>
      </c>
      <c r="J44" s="152"/>
      <c r="K44" s="152"/>
      <c r="L44" s="152"/>
      <c r="M44" s="152"/>
      <c r="N44" s="152"/>
      <c r="O44" s="152"/>
      <c r="P44" s="152"/>
      <c r="Q44" s="16"/>
    </row>
    <row r="45" ht="25" customHeight="1" spans="1:17">
      <c r="A45" s="16"/>
      <c r="B45" s="87" t="s">
        <v>197</v>
      </c>
      <c r="C45" s="87" t="s">
        <v>198</v>
      </c>
      <c r="D45" s="138" t="s">
        <v>238</v>
      </c>
      <c r="E45" s="138" t="s">
        <v>80</v>
      </c>
      <c r="F45" s="138" t="s">
        <v>102</v>
      </c>
      <c r="G45" s="138" t="s">
        <v>134</v>
      </c>
      <c r="H45" s="150">
        <v>3</v>
      </c>
      <c r="I45" s="150">
        <v>3</v>
      </c>
      <c r="J45" s="152"/>
      <c r="K45" s="152"/>
      <c r="L45" s="152"/>
      <c r="M45" s="152"/>
      <c r="N45" s="152"/>
      <c r="O45" s="152"/>
      <c r="P45" s="152"/>
      <c r="Q45" s="16"/>
    </row>
    <row r="46" ht="25" customHeight="1" spans="1:17">
      <c r="A46" s="16"/>
      <c r="B46" s="87" t="s">
        <v>197</v>
      </c>
      <c r="C46" s="87" t="s">
        <v>198</v>
      </c>
      <c r="D46" s="138" t="s">
        <v>239</v>
      </c>
      <c r="E46" s="138" t="s">
        <v>80</v>
      </c>
      <c r="F46" s="138" t="s">
        <v>102</v>
      </c>
      <c r="G46" s="138" t="s">
        <v>134</v>
      </c>
      <c r="H46" s="150">
        <v>10</v>
      </c>
      <c r="I46" s="150">
        <v>10</v>
      </c>
      <c r="J46" s="152"/>
      <c r="K46" s="152"/>
      <c r="L46" s="152"/>
      <c r="M46" s="152"/>
      <c r="N46" s="152"/>
      <c r="O46" s="152"/>
      <c r="P46" s="152"/>
      <c r="Q46" s="16"/>
    </row>
    <row r="47" ht="25" customHeight="1" spans="1:17">
      <c r="A47" s="16"/>
      <c r="B47" s="87" t="s">
        <v>197</v>
      </c>
      <c r="C47" s="87" t="s">
        <v>198</v>
      </c>
      <c r="D47" s="138" t="s">
        <v>240</v>
      </c>
      <c r="E47" s="138" t="s">
        <v>183</v>
      </c>
      <c r="F47" s="138" t="s">
        <v>102</v>
      </c>
      <c r="G47" s="138" t="s">
        <v>134</v>
      </c>
      <c r="H47" s="150">
        <v>90</v>
      </c>
      <c r="I47" s="150">
        <v>90</v>
      </c>
      <c r="J47" s="152"/>
      <c r="K47" s="152"/>
      <c r="L47" s="152"/>
      <c r="M47" s="152"/>
      <c r="N47" s="152"/>
      <c r="O47" s="152"/>
      <c r="P47" s="152"/>
      <c r="Q47" s="16"/>
    </row>
    <row r="48" ht="25" customHeight="1" spans="1:17">
      <c r="A48" s="16"/>
      <c r="B48" s="87" t="s">
        <v>197</v>
      </c>
      <c r="C48" s="87" t="s">
        <v>198</v>
      </c>
      <c r="D48" s="138" t="s">
        <v>241</v>
      </c>
      <c r="E48" s="151" t="s">
        <v>144</v>
      </c>
      <c r="F48" s="151" t="s">
        <v>110</v>
      </c>
      <c r="G48" s="151" t="s">
        <v>111</v>
      </c>
      <c r="H48" s="150">
        <v>18</v>
      </c>
      <c r="I48" s="150">
        <v>18</v>
      </c>
      <c r="J48" s="152"/>
      <c r="K48" s="152"/>
      <c r="L48" s="152"/>
      <c r="M48" s="152"/>
      <c r="N48" s="152"/>
      <c r="O48" s="152"/>
      <c r="P48" s="152"/>
      <c r="Q48" s="16"/>
    </row>
    <row r="49" ht="25" customHeight="1" spans="1:17">
      <c r="A49" s="16"/>
      <c r="B49" s="87" t="s">
        <v>197</v>
      </c>
      <c r="C49" s="87" t="s">
        <v>198</v>
      </c>
      <c r="D49" s="138" t="s">
        <v>242</v>
      </c>
      <c r="E49" s="151" t="s">
        <v>144</v>
      </c>
      <c r="F49" s="151" t="s">
        <v>145</v>
      </c>
      <c r="G49" s="151" t="s">
        <v>146</v>
      </c>
      <c r="H49" s="150">
        <v>80</v>
      </c>
      <c r="I49" s="150">
        <v>80</v>
      </c>
      <c r="J49" s="152"/>
      <c r="K49" s="152"/>
      <c r="L49" s="152"/>
      <c r="M49" s="152"/>
      <c r="N49" s="152"/>
      <c r="O49" s="152"/>
      <c r="P49" s="152"/>
      <c r="Q49" s="16"/>
    </row>
    <row r="50" ht="25" customHeight="1" spans="1:17">
      <c r="A50" s="16"/>
      <c r="B50" s="87" t="s">
        <v>197</v>
      </c>
      <c r="C50" s="87" t="s">
        <v>198</v>
      </c>
      <c r="D50" s="138" t="s">
        <v>243</v>
      </c>
      <c r="E50" s="151" t="s">
        <v>165</v>
      </c>
      <c r="F50" s="151" t="s">
        <v>110</v>
      </c>
      <c r="G50" s="151" t="s">
        <v>111</v>
      </c>
      <c r="H50" s="150">
        <v>9.7</v>
      </c>
      <c r="I50" s="150">
        <v>9.7</v>
      </c>
      <c r="J50" s="152"/>
      <c r="K50" s="152"/>
      <c r="L50" s="152"/>
      <c r="M50" s="152"/>
      <c r="N50" s="152"/>
      <c r="O50" s="152"/>
      <c r="P50" s="152"/>
      <c r="Q50" s="16"/>
    </row>
    <row r="51" ht="25" customHeight="1" spans="1:17">
      <c r="A51" s="16"/>
      <c r="B51" s="87" t="s">
        <v>197</v>
      </c>
      <c r="C51" s="87" t="s">
        <v>198</v>
      </c>
      <c r="D51" s="138" t="s">
        <v>244</v>
      </c>
      <c r="E51" s="138" t="s">
        <v>165</v>
      </c>
      <c r="F51" s="138" t="s">
        <v>110</v>
      </c>
      <c r="G51" s="138" t="s">
        <v>111</v>
      </c>
      <c r="H51" s="150">
        <v>150</v>
      </c>
      <c r="I51" s="150">
        <v>150</v>
      </c>
      <c r="J51" s="152"/>
      <c r="K51" s="152"/>
      <c r="L51" s="152"/>
      <c r="M51" s="152"/>
      <c r="N51" s="152"/>
      <c r="O51" s="152"/>
      <c r="P51" s="152"/>
      <c r="Q51" s="16"/>
    </row>
    <row r="52" ht="25" customHeight="1" spans="1:17">
      <c r="A52" s="16"/>
      <c r="B52" s="87" t="s">
        <v>197</v>
      </c>
      <c r="C52" s="87" t="s">
        <v>198</v>
      </c>
      <c r="D52" s="138" t="s">
        <v>245</v>
      </c>
      <c r="E52" s="151" t="s">
        <v>161</v>
      </c>
      <c r="F52" s="151" t="s">
        <v>162</v>
      </c>
      <c r="G52" s="151" t="s">
        <v>163</v>
      </c>
      <c r="H52" s="150">
        <v>100</v>
      </c>
      <c r="I52" s="150">
        <v>100</v>
      </c>
      <c r="J52" s="152"/>
      <c r="K52" s="152"/>
      <c r="L52" s="152"/>
      <c r="M52" s="152"/>
      <c r="N52" s="152"/>
      <c r="O52" s="152"/>
      <c r="P52" s="152"/>
      <c r="Q52" s="16"/>
    </row>
    <row r="53" ht="25" customHeight="1" spans="1:17">
      <c r="A53" s="16"/>
      <c r="B53" s="87" t="s">
        <v>197</v>
      </c>
      <c r="C53" s="87" t="s">
        <v>198</v>
      </c>
      <c r="D53" s="138" t="s">
        <v>246</v>
      </c>
      <c r="E53" s="151" t="s">
        <v>184</v>
      </c>
      <c r="F53" s="151" t="s">
        <v>110</v>
      </c>
      <c r="G53" s="151" t="s">
        <v>111</v>
      </c>
      <c r="H53" s="150">
        <v>5</v>
      </c>
      <c r="I53" s="150">
        <v>5</v>
      </c>
      <c r="J53" s="152"/>
      <c r="K53" s="152"/>
      <c r="L53" s="152"/>
      <c r="M53" s="152"/>
      <c r="N53" s="152"/>
      <c r="O53" s="152"/>
      <c r="P53" s="152"/>
      <c r="Q53" s="16"/>
    </row>
    <row r="54" ht="25" customHeight="1" spans="1:17">
      <c r="A54" s="16"/>
      <c r="B54" s="87" t="s">
        <v>197</v>
      </c>
      <c r="C54" s="87" t="s">
        <v>198</v>
      </c>
      <c r="D54" s="138" t="s">
        <v>247</v>
      </c>
      <c r="E54" s="138" t="s">
        <v>80</v>
      </c>
      <c r="F54" s="138" t="s">
        <v>102</v>
      </c>
      <c r="G54" s="138" t="s">
        <v>134</v>
      </c>
      <c r="H54" s="150">
        <v>48.905</v>
      </c>
      <c r="I54" s="150">
        <v>48.905</v>
      </c>
      <c r="J54" s="152"/>
      <c r="K54" s="152"/>
      <c r="L54" s="152"/>
      <c r="M54" s="152"/>
      <c r="N54" s="152"/>
      <c r="O54" s="152"/>
      <c r="P54" s="152"/>
      <c r="Q54" s="16"/>
    </row>
    <row r="55" ht="25" customHeight="1" spans="1:17">
      <c r="A55" s="16"/>
      <c r="B55" s="87" t="s">
        <v>197</v>
      </c>
      <c r="C55" s="87" t="s">
        <v>198</v>
      </c>
      <c r="D55" s="138" t="s">
        <v>248</v>
      </c>
      <c r="E55" s="151" t="s">
        <v>137</v>
      </c>
      <c r="F55" s="151" t="s">
        <v>130</v>
      </c>
      <c r="G55" s="151" t="s">
        <v>131</v>
      </c>
      <c r="H55" s="150">
        <v>23.6</v>
      </c>
      <c r="I55" s="150">
        <v>23.6</v>
      </c>
      <c r="J55" s="152"/>
      <c r="K55" s="152"/>
      <c r="L55" s="152"/>
      <c r="M55" s="152"/>
      <c r="N55" s="152"/>
      <c r="O55" s="152"/>
      <c r="P55" s="152"/>
      <c r="Q55" s="16"/>
    </row>
    <row r="56" ht="25" customHeight="1" spans="1:17">
      <c r="A56" s="16"/>
      <c r="B56" s="87" t="s">
        <v>197</v>
      </c>
      <c r="C56" s="87" t="s">
        <v>198</v>
      </c>
      <c r="D56" s="138" t="s">
        <v>249</v>
      </c>
      <c r="E56" s="151" t="s">
        <v>157</v>
      </c>
      <c r="F56" s="151" t="s">
        <v>112</v>
      </c>
      <c r="G56" s="151" t="s">
        <v>113</v>
      </c>
      <c r="H56" s="150">
        <v>81.5</v>
      </c>
      <c r="I56" s="150">
        <v>81.5</v>
      </c>
      <c r="J56" s="152"/>
      <c r="K56" s="152"/>
      <c r="L56" s="152"/>
      <c r="M56" s="152"/>
      <c r="N56" s="152"/>
      <c r="O56" s="152"/>
      <c r="P56" s="152"/>
      <c r="Q56" s="16"/>
    </row>
    <row r="57" ht="25" customHeight="1" spans="1:17">
      <c r="A57" s="16"/>
      <c r="B57" s="87" t="s">
        <v>197</v>
      </c>
      <c r="C57" s="87" t="s">
        <v>198</v>
      </c>
      <c r="D57" s="138" t="s">
        <v>250</v>
      </c>
      <c r="E57" s="151" t="s">
        <v>144</v>
      </c>
      <c r="F57" s="151" t="s">
        <v>130</v>
      </c>
      <c r="G57" s="151" t="s">
        <v>131</v>
      </c>
      <c r="H57" s="150">
        <v>29</v>
      </c>
      <c r="I57" s="150">
        <v>29</v>
      </c>
      <c r="J57" s="152"/>
      <c r="K57" s="152"/>
      <c r="L57" s="152"/>
      <c r="M57" s="152"/>
      <c r="N57" s="152"/>
      <c r="O57" s="152"/>
      <c r="P57" s="152"/>
      <c r="Q57" s="16"/>
    </row>
    <row r="58" ht="25" customHeight="1" spans="1:17">
      <c r="A58" s="16"/>
      <c r="B58" s="87" t="s">
        <v>197</v>
      </c>
      <c r="C58" s="87" t="s">
        <v>198</v>
      </c>
      <c r="D58" s="138" t="s">
        <v>251</v>
      </c>
      <c r="E58" s="151" t="s">
        <v>158</v>
      </c>
      <c r="F58" s="151" t="s">
        <v>110</v>
      </c>
      <c r="G58" s="151" t="s">
        <v>111</v>
      </c>
      <c r="H58" s="150">
        <v>3.3</v>
      </c>
      <c r="I58" s="150">
        <v>3.3</v>
      </c>
      <c r="J58" s="152"/>
      <c r="K58" s="152"/>
      <c r="L58" s="152"/>
      <c r="M58" s="152"/>
      <c r="N58" s="152"/>
      <c r="O58" s="152"/>
      <c r="P58" s="152"/>
      <c r="Q58" s="16"/>
    </row>
    <row r="59" ht="25" customHeight="1" spans="1:17">
      <c r="A59" s="16"/>
      <c r="B59" s="87" t="s">
        <v>197</v>
      </c>
      <c r="C59" s="87" t="s">
        <v>198</v>
      </c>
      <c r="D59" s="138" t="s">
        <v>252</v>
      </c>
      <c r="E59" s="151" t="s">
        <v>158</v>
      </c>
      <c r="F59" s="151" t="s">
        <v>110</v>
      </c>
      <c r="G59" s="151" t="s">
        <v>111</v>
      </c>
      <c r="H59" s="150">
        <v>306</v>
      </c>
      <c r="I59" s="150">
        <v>306</v>
      </c>
      <c r="J59" s="152"/>
      <c r="K59" s="152"/>
      <c r="L59" s="152"/>
      <c r="M59" s="152"/>
      <c r="N59" s="152"/>
      <c r="O59" s="152"/>
      <c r="P59" s="152"/>
      <c r="Q59" s="16"/>
    </row>
    <row r="60" ht="25" customHeight="1" spans="1:17">
      <c r="A60" s="16"/>
      <c r="B60" s="87" t="s">
        <v>197</v>
      </c>
      <c r="C60" s="87" t="s">
        <v>198</v>
      </c>
      <c r="D60" s="138" t="s">
        <v>253</v>
      </c>
      <c r="E60" s="151" t="s">
        <v>158</v>
      </c>
      <c r="F60" s="151" t="s">
        <v>110</v>
      </c>
      <c r="G60" s="151" t="s">
        <v>111</v>
      </c>
      <c r="H60" s="150">
        <v>184.2</v>
      </c>
      <c r="I60" s="150">
        <v>184.2</v>
      </c>
      <c r="J60" s="152"/>
      <c r="K60" s="152"/>
      <c r="L60" s="152"/>
      <c r="M60" s="152"/>
      <c r="N60" s="152"/>
      <c r="O60" s="152"/>
      <c r="P60" s="152"/>
      <c r="Q60" s="16"/>
    </row>
    <row r="61" ht="25" customHeight="1" spans="1:17">
      <c r="A61" s="16"/>
      <c r="B61" s="87" t="s">
        <v>197</v>
      </c>
      <c r="C61" s="87" t="s">
        <v>198</v>
      </c>
      <c r="D61" s="138" t="s">
        <v>254</v>
      </c>
      <c r="E61" s="151" t="s">
        <v>155</v>
      </c>
      <c r="F61" s="151" t="s">
        <v>110</v>
      </c>
      <c r="G61" s="151" t="s">
        <v>111</v>
      </c>
      <c r="H61" s="150">
        <v>3</v>
      </c>
      <c r="I61" s="150">
        <v>3</v>
      </c>
      <c r="J61" s="152"/>
      <c r="K61" s="152"/>
      <c r="L61" s="152"/>
      <c r="M61" s="152"/>
      <c r="N61" s="152"/>
      <c r="O61" s="152"/>
      <c r="P61" s="152"/>
      <c r="Q61" s="16"/>
    </row>
    <row r="62" ht="25" customHeight="1" spans="1:17">
      <c r="A62" s="16"/>
      <c r="B62" s="87" t="s">
        <v>197</v>
      </c>
      <c r="C62" s="87" t="s">
        <v>198</v>
      </c>
      <c r="D62" s="138" t="s">
        <v>255</v>
      </c>
      <c r="E62" s="138" t="s">
        <v>154</v>
      </c>
      <c r="F62" s="138" t="s">
        <v>130</v>
      </c>
      <c r="G62" s="138" t="s">
        <v>131</v>
      </c>
      <c r="H62" s="150">
        <v>408.5</v>
      </c>
      <c r="I62" s="150">
        <v>408.5</v>
      </c>
      <c r="J62" s="152"/>
      <c r="K62" s="152"/>
      <c r="L62" s="152"/>
      <c r="M62" s="152"/>
      <c r="N62" s="152"/>
      <c r="O62" s="152"/>
      <c r="P62" s="152"/>
      <c r="Q62" s="16"/>
    </row>
    <row r="63" ht="25" customHeight="1" spans="1:17">
      <c r="A63" s="16"/>
      <c r="B63" s="87" t="s">
        <v>197</v>
      </c>
      <c r="C63" s="87" t="s">
        <v>198</v>
      </c>
      <c r="D63" s="138" t="s">
        <v>256</v>
      </c>
      <c r="E63" s="138" t="s">
        <v>144</v>
      </c>
      <c r="F63" s="138" t="s">
        <v>110</v>
      </c>
      <c r="G63" s="138" t="s">
        <v>111</v>
      </c>
      <c r="H63" s="150">
        <v>17.5</v>
      </c>
      <c r="I63" s="150">
        <v>17.5</v>
      </c>
      <c r="J63" s="152"/>
      <c r="K63" s="152"/>
      <c r="L63" s="152"/>
      <c r="M63" s="152"/>
      <c r="N63" s="152"/>
      <c r="O63" s="152"/>
      <c r="P63" s="152"/>
      <c r="Q63" s="16"/>
    </row>
    <row r="64" ht="25" customHeight="1" spans="1:17">
      <c r="A64" s="16"/>
      <c r="B64" s="87" t="s">
        <v>197</v>
      </c>
      <c r="C64" s="87" t="s">
        <v>198</v>
      </c>
      <c r="D64" s="138" t="s">
        <v>257</v>
      </c>
      <c r="E64" s="151" t="s">
        <v>160</v>
      </c>
      <c r="F64" s="151" t="s">
        <v>132</v>
      </c>
      <c r="G64" s="151" t="s">
        <v>136</v>
      </c>
      <c r="H64" s="150">
        <v>350</v>
      </c>
      <c r="I64" s="150">
        <v>350</v>
      </c>
      <c r="J64" s="152"/>
      <c r="K64" s="152"/>
      <c r="L64" s="152"/>
      <c r="M64" s="152"/>
      <c r="N64" s="152"/>
      <c r="O64" s="152"/>
      <c r="P64" s="152"/>
      <c r="Q64" s="16"/>
    </row>
    <row r="65" ht="25" customHeight="1" spans="1:17">
      <c r="A65" s="16"/>
      <c r="B65" s="87" t="s">
        <v>197</v>
      </c>
      <c r="C65" s="87" t="s">
        <v>198</v>
      </c>
      <c r="D65" s="138" t="s">
        <v>258</v>
      </c>
      <c r="E65" s="151" t="s">
        <v>80</v>
      </c>
      <c r="F65" s="151" t="s">
        <v>88</v>
      </c>
      <c r="G65" s="151" t="s">
        <v>89</v>
      </c>
      <c r="H65" s="150">
        <v>13</v>
      </c>
      <c r="I65" s="150">
        <v>13</v>
      </c>
      <c r="J65" s="152"/>
      <c r="K65" s="152"/>
      <c r="L65" s="152"/>
      <c r="M65" s="152"/>
      <c r="N65" s="152"/>
      <c r="O65" s="152"/>
      <c r="P65" s="152"/>
      <c r="Q65" s="16"/>
    </row>
    <row r="66" ht="25" customHeight="1" spans="1:17">
      <c r="A66" s="16"/>
      <c r="B66" s="87" t="s">
        <v>197</v>
      </c>
      <c r="C66" s="87" t="s">
        <v>198</v>
      </c>
      <c r="D66" s="138" t="s">
        <v>259</v>
      </c>
      <c r="E66" s="151" t="s">
        <v>154</v>
      </c>
      <c r="F66" s="138" t="s">
        <v>110</v>
      </c>
      <c r="G66" s="138" t="s">
        <v>111</v>
      </c>
      <c r="H66" s="150">
        <v>30</v>
      </c>
      <c r="I66" s="150">
        <v>30</v>
      </c>
      <c r="J66" s="152"/>
      <c r="K66" s="152"/>
      <c r="L66" s="152"/>
      <c r="M66" s="152"/>
      <c r="N66" s="152"/>
      <c r="O66" s="152"/>
      <c r="P66" s="152"/>
      <c r="Q66" s="16"/>
    </row>
    <row r="67" ht="25" customHeight="1" spans="1:17">
      <c r="A67" s="16"/>
      <c r="B67" s="87" t="s">
        <v>197</v>
      </c>
      <c r="C67" s="87" t="s">
        <v>198</v>
      </c>
      <c r="D67" s="138" t="s">
        <v>260</v>
      </c>
      <c r="E67" s="138" t="s">
        <v>154</v>
      </c>
      <c r="F67" s="138" t="s">
        <v>130</v>
      </c>
      <c r="G67" s="138" t="s">
        <v>131</v>
      </c>
      <c r="H67" s="150">
        <v>143.08</v>
      </c>
      <c r="I67" s="150">
        <v>143.08</v>
      </c>
      <c r="J67" s="152"/>
      <c r="K67" s="152"/>
      <c r="L67" s="152"/>
      <c r="M67" s="152"/>
      <c r="N67" s="152"/>
      <c r="O67" s="152"/>
      <c r="P67" s="152"/>
      <c r="Q67" s="16"/>
    </row>
    <row r="68" ht="25" customHeight="1" spans="1:17">
      <c r="A68" s="16"/>
      <c r="B68" s="87" t="s">
        <v>197</v>
      </c>
      <c r="C68" s="87" t="s">
        <v>198</v>
      </c>
      <c r="D68" s="138" t="s">
        <v>261</v>
      </c>
      <c r="E68" s="138" t="s">
        <v>184</v>
      </c>
      <c r="F68" s="138" t="s">
        <v>110</v>
      </c>
      <c r="G68" s="138" t="s">
        <v>111</v>
      </c>
      <c r="H68" s="150">
        <v>2</v>
      </c>
      <c r="I68" s="150">
        <v>2</v>
      </c>
      <c r="J68" s="152"/>
      <c r="K68" s="152"/>
      <c r="L68" s="152"/>
      <c r="M68" s="152"/>
      <c r="N68" s="152"/>
      <c r="O68" s="152"/>
      <c r="P68" s="152"/>
      <c r="Q68" s="16"/>
    </row>
    <row r="69" ht="25" customHeight="1" spans="1:17">
      <c r="A69" s="16"/>
      <c r="B69" s="87" t="s">
        <v>197</v>
      </c>
      <c r="C69" s="87" t="s">
        <v>198</v>
      </c>
      <c r="D69" s="138" t="s">
        <v>262</v>
      </c>
      <c r="E69" s="138" t="s">
        <v>184</v>
      </c>
      <c r="F69" s="138" t="s">
        <v>110</v>
      </c>
      <c r="G69" s="138" t="s">
        <v>111</v>
      </c>
      <c r="H69" s="150">
        <v>15</v>
      </c>
      <c r="I69" s="150">
        <v>15</v>
      </c>
      <c r="J69" s="152"/>
      <c r="K69" s="152"/>
      <c r="L69" s="152"/>
      <c r="M69" s="152"/>
      <c r="N69" s="152"/>
      <c r="O69" s="152"/>
      <c r="P69" s="152"/>
      <c r="Q69" s="16"/>
    </row>
    <row r="70" ht="25" customHeight="1" spans="1:17">
      <c r="A70" s="16"/>
      <c r="B70" s="87" t="s">
        <v>197</v>
      </c>
      <c r="C70" s="87" t="s">
        <v>198</v>
      </c>
      <c r="D70" s="138" t="s">
        <v>263</v>
      </c>
      <c r="E70" s="138" t="s">
        <v>184</v>
      </c>
      <c r="F70" s="138" t="s">
        <v>110</v>
      </c>
      <c r="G70" s="138" t="s">
        <v>111</v>
      </c>
      <c r="H70" s="150">
        <v>4</v>
      </c>
      <c r="I70" s="150">
        <v>4</v>
      </c>
      <c r="J70" s="152"/>
      <c r="K70" s="152"/>
      <c r="L70" s="152"/>
      <c r="M70" s="152"/>
      <c r="N70" s="152"/>
      <c r="O70" s="152"/>
      <c r="P70" s="152"/>
      <c r="Q70" s="16"/>
    </row>
    <row r="71" ht="25" customHeight="1" spans="1:17">
      <c r="A71" s="16"/>
      <c r="B71" s="87" t="s">
        <v>197</v>
      </c>
      <c r="C71" s="87" t="s">
        <v>198</v>
      </c>
      <c r="D71" s="138" t="s">
        <v>264</v>
      </c>
      <c r="E71" s="138" t="s">
        <v>185</v>
      </c>
      <c r="F71" s="138" t="s">
        <v>110</v>
      </c>
      <c r="G71" s="138" t="s">
        <v>111</v>
      </c>
      <c r="H71" s="150">
        <v>1.5</v>
      </c>
      <c r="I71" s="150">
        <v>1.5</v>
      </c>
      <c r="J71" s="152"/>
      <c r="K71" s="152"/>
      <c r="L71" s="152"/>
      <c r="M71" s="152"/>
      <c r="N71" s="152"/>
      <c r="O71" s="152"/>
      <c r="P71" s="152"/>
      <c r="Q71" s="16"/>
    </row>
    <row r="72" ht="25" customHeight="1" spans="1:17">
      <c r="A72" s="16"/>
      <c r="B72" s="87" t="s">
        <v>197</v>
      </c>
      <c r="C72" s="87" t="s">
        <v>198</v>
      </c>
      <c r="D72" s="138" t="s">
        <v>265</v>
      </c>
      <c r="E72" s="138" t="s">
        <v>185</v>
      </c>
      <c r="F72" s="151" t="s">
        <v>112</v>
      </c>
      <c r="G72" s="151" t="s">
        <v>113</v>
      </c>
      <c r="H72" s="150">
        <v>15</v>
      </c>
      <c r="I72" s="150">
        <v>15</v>
      </c>
      <c r="J72" s="152"/>
      <c r="K72" s="152"/>
      <c r="L72" s="152"/>
      <c r="M72" s="152"/>
      <c r="N72" s="152"/>
      <c r="O72" s="152"/>
      <c r="P72" s="152"/>
      <c r="Q72" s="16"/>
    </row>
    <row r="73" ht="25" customHeight="1" spans="1:17">
      <c r="A73" s="16"/>
      <c r="B73" s="87" t="s">
        <v>197</v>
      </c>
      <c r="C73" s="87" t="s">
        <v>198</v>
      </c>
      <c r="D73" s="138" t="s">
        <v>266</v>
      </c>
      <c r="E73" s="138" t="s">
        <v>185</v>
      </c>
      <c r="F73" s="138" t="s">
        <v>110</v>
      </c>
      <c r="G73" s="138" t="s">
        <v>111</v>
      </c>
      <c r="H73" s="150">
        <v>27.9</v>
      </c>
      <c r="I73" s="150">
        <v>27.9</v>
      </c>
      <c r="J73" s="152"/>
      <c r="K73" s="152"/>
      <c r="L73" s="152"/>
      <c r="M73" s="152"/>
      <c r="N73" s="152"/>
      <c r="O73" s="152"/>
      <c r="P73" s="152"/>
      <c r="Q73" s="16"/>
    </row>
    <row r="74" ht="25" customHeight="1" spans="1:17">
      <c r="A74" s="16"/>
      <c r="B74" s="87" t="s">
        <v>197</v>
      </c>
      <c r="C74" s="87" t="s">
        <v>198</v>
      </c>
      <c r="D74" s="138" t="s">
        <v>267</v>
      </c>
      <c r="E74" s="138" t="s">
        <v>185</v>
      </c>
      <c r="F74" s="138" t="s">
        <v>110</v>
      </c>
      <c r="G74" s="138" t="s">
        <v>111</v>
      </c>
      <c r="H74" s="150">
        <v>84.6</v>
      </c>
      <c r="I74" s="150">
        <v>84.6</v>
      </c>
      <c r="J74" s="152"/>
      <c r="K74" s="152"/>
      <c r="L74" s="152"/>
      <c r="M74" s="152"/>
      <c r="N74" s="152"/>
      <c r="O74" s="152"/>
      <c r="P74" s="152"/>
      <c r="Q74" s="16"/>
    </row>
    <row r="75" ht="25" customHeight="1" spans="1:17">
      <c r="A75" s="16"/>
      <c r="B75" s="87" t="s">
        <v>197</v>
      </c>
      <c r="C75" s="87" t="s">
        <v>198</v>
      </c>
      <c r="D75" s="138" t="s">
        <v>268</v>
      </c>
      <c r="E75" s="151" t="s">
        <v>185</v>
      </c>
      <c r="F75" s="151" t="s">
        <v>110</v>
      </c>
      <c r="G75" s="151" t="s">
        <v>111</v>
      </c>
      <c r="H75" s="150">
        <v>93</v>
      </c>
      <c r="I75" s="150">
        <v>93</v>
      </c>
      <c r="J75" s="152"/>
      <c r="K75" s="152"/>
      <c r="L75" s="152"/>
      <c r="M75" s="152"/>
      <c r="N75" s="152"/>
      <c r="O75" s="152"/>
      <c r="P75" s="152"/>
      <c r="Q75" s="16"/>
    </row>
    <row r="76" ht="25" customHeight="1" spans="1:17">
      <c r="A76" s="16"/>
      <c r="B76" s="87" t="s">
        <v>197</v>
      </c>
      <c r="C76" s="87" t="s">
        <v>198</v>
      </c>
      <c r="D76" s="138" t="s">
        <v>269</v>
      </c>
      <c r="E76" s="138" t="s">
        <v>143</v>
      </c>
      <c r="F76" s="151" t="s">
        <v>110</v>
      </c>
      <c r="G76" s="151" t="s">
        <v>111</v>
      </c>
      <c r="H76" s="150">
        <v>8.55</v>
      </c>
      <c r="I76" s="150">
        <v>8.55</v>
      </c>
      <c r="J76" s="152"/>
      <c r="K76" s="152"/>
      <c r="L76" s="152"/>
      <c r="M76" s="152"/>
      <c r="N76" s="152"/>
      <c r="O76" s="152"/>
      <c r="P76" s="152"/>
      <c r="Q76" s="16"/>
    </row>
    <row r="77" ht="25" customHeight="1" spans="1:17">
      <c r="A77" s="16"/>
      <c r="B77" s="87" t="s">
        <v>197</v>
      </c>
      <c r="C77" s="87" t="s">
        <v>198</v>
      </c>
      <c r="D77" s="138" t="s">
        <v>270</v>
      </c>
      <c r="E77" s="138" t="s">
        <v>147</v>
      </c>
      <c r="F77" s="138" t="s">
        <v>102</v>
      </c>
      <c r="G77" s="138" t="s">
        <v>134</v>
      </c>
      <c r="H77" s="150">
        <v>310.8024</v>
      </c>
      <c r="I77" s="150">
        <v>310.8024</v>
      </c>
      <c r="J77" s="152"/>
      <c r="K77" s="152"/>
      <c r="L77" s="152"/>
      <c r="M77" s="152"/>
      <c r="N77" s="152"/>
      <c r="O77" s="152"/>
      <c r="P77" s="152"/>
      <c r="Q77" s="16"/>
    </row>
    <row r="78" ht="25" customHeight="1" spans="1:17">
      <c r="A78" s="16"/>
      <c r="B78" s="87" t="s">
        <v>197</v>
      </c>
      <c r="C78" s="87" t="s">
        <v>198</v>
      </c>
      <c r="D78" s="138" t="s">
        <v>271</v>
      </c>
      <c r="E78" s="138" t="s">
        <v>144</v>
      </c>
      <c r="F78" s="138" t="s">
        <v>110</v>
      </c>
      <c r="G78" s="138" t="s">
        <v>111</v>
      </c>
      <c r="H78" s="150">
        <v>50</v>
      </c>
      <c r="I78" s="150">
        <v>50</v>
      </c>
      <c r="J78" s="152"/>
      <c r="K78" s="152"/>
      <c r="L78" s="152"/>
      <c r="M78" s="152"/>
      <c r="N78" s="152"/>
      <c r="O78" s="152"/>
      <c r="P78" s="152"/>
      <c r="Q78" s="16"/>
    </row>
    <row r="79" ht="25" customHeight="1" spans="1:17">
      <c r="A79" s="16"/>
      <c r="B79" s="87" t="s">
        <v>197</v>
      </c>
      <c r="C79" s="87" t="s">
        <v>198</v>
      </c>
      <c r="D79" s="138" t="s">
        <v>272</v>
      </c>
      <c r="E79" s="138" t="s">
        <v>135</v>
      </c>
      <c r="F79" s="138" t="s">
        <v>132</v>
      </c>
      <c r="G79" s="138" t="s">
        <v>136</v>
      </c>
      <c r="H79" s="150">
        <v>30</v>
      </c>
      <c r="I79" s="150">
        <v>30</v>
      </c>
      <c r="J79" s="152"/>
      <c r="K79" s="152"/>
      <c r="L79" s="152"/>
      <c r="M79" s="152"/>
      <c r="N79" s="152"/>
      <c r="O79" s="152"/>
      <c r="P79" s="152"/>
      <c r="Q79" s="16"/>
    </row>
    <row r="80" ht="25" customHeight="1" spans="1:17">
      <c r="A80" s="16"/>
      <c r="B80" s="87" t="s">
        <v>197</v>
      </c>
      <c r="C80" s="87" t="s">
        <v>198</v>
      </c>
      <c r="D80" s="138" t="s">
        <v>273</v>
      </c>
      <c r="E80" s="138" t="s">
        <v>80</v>
      </c>
      <c r="F80" s="138" t="s">
        <v>110</v>
      </c>
      <c r="G80" s="138" t="s">
        <v>111</v>
      </c>
      <c r="H80" s="150">
        <v>3.3</v>
      </c>
      <c r="I80" s="150">
        <v>3.3</v>
      </c>
      <c r="J80" s="152"/>
      <c r="K80" s="152"/>
      <c r="L80" s="152"/>
      <c r="M80" s="152"/>
      <c r="N80" s="152"/>
      <c r="O80" s="152"/>
      <c r="P80" s="152"/>
      <c r="Q80" s="16"/>
    </row>
    <row r="81" ht="25" customHeight="1" spans="1:17">
      <c r="A81" s="16"/>
      <c r="B81" s="87" t="s">
        <v>197</v>
      </c>
      <c r="C81" s="87" t="s">
        <v>198</v>
      </c>
      <c r="D81" s="138" t="s">
        <v>274</v>
      </c>
      <c r="E81" s="138" t="s">
        <v>135</v>
      </c>
      <c r="F81" s="138" t="s">
        <v>132</v>
      </c>
      <c r="G81" s="138" t="s">
        <v>136</v>
      </c>
      <c r="H81" s="150">
        <v>4.9</v>
      </c>
      <c r="I81" s="150">
        <v>4.9</v>
      </c>
      <c r="J81" s="152"/>
      <c r="K81" s="152"/>
      <c r="L81" s="152"/>
      <c r="M81" s="152"/>
      <c r="N81" s="152"/>
      <c r="O81" s="152"/>
      <c r="P81" s="152"/>
      <c r="Q81" s="16"/>
    </row>
    <row r="82" ht="25" customHeight="1" spans="1:17">
      <c r="A82" s="16"/>
      <c r="B82" s="87" t="s">
        <v>197</v>
      </c>
      <c r="C82" s="87" t="s">
        <v>198</v>
      </c>
      <c r="D82" s="138" t="s">
        <v>275</v>
      </c>
      <c r="E82" s="138" t="s">
        <v>156</v>
      </c>
      <c r="F82" s="138" t="s">
        <v>110</v>
      </c>
      <c r="G82" s="138" t="s">
        <v>111</v>
      </c>
      <c r="H82" s="150">
        <v>31.2</v>
      </c>
      <c r="I82" s="150">
        <v>31.2</v>
      </c>
      <c r="J82" s="152"/>
      <c r="K82" s="152"/>
      <c r="L82" s="152"/>
      <c r="M82" s="152"/>
      <c r="N82" s="152"/>
      <c r="O82" s="152"/>
      <c r="P82" s="152"/>
      <c r="Q82" s="16"/>
    </row>
    <row r="83" ht="25" customHeight="1" spans="1:17">
      <c r="A83" s="16"/>
      <c r="B83" s="87" t="s">
        <v>197</v>
      </c>
      <c r="C83" s="87" t="s">
        <v>198</v>
      </c>
      <c r="D83" s="138" t="s">
        <v>276</v>
      </c>
      <c r="E83" s="138" t="s">
        <v>154</v>
      </c>
      <c r="F83" s="138" t="s">
        <v>130</v>
      </c>
      <c r="G83" s="138" t="s">
        <v>131</v>
      </c>
      <c r="H83" s="150">
        <v>10</v>
      </c>
      <c r="I83" s="150">
        <v>10</v>
      </c>
      <c r="J83" s="152"/>
      <c r="K83" s="152"/>
      <c r="L83" s="152"/>
      <c r="M83" s="152"/>
      <c r="N83" s="152"/>
      <c r="O83" s="152"/>
      <c r="P83" s="152"/>
      <c r="Q83" s="16"/>
    </row>
    <row r="84" ht="25" customHeight="1" spans="1:17">
      <c r="A84" s="16"/>
      <c r="B84" s="87" t="s">
        <v>197</v>
      </c>
      <c r="C84" s="87" t="s">
        <v>198</v>
      </c>
      <c r="D84" s="138" t="s">
        <v>277</v>
      </c>
      <c r="E84" s="138" t="s">
        <v>168</v>
      </c>
      <c r="F84" s="151" t="s">
        <v>102</v>
      </c>
      <c r="G84" s="151" t="s">
        <v>134</v>
      </c>
      <c r="H84" s="150">
        <v>119.351743</v>
      </c>
      <c r="I84" s="150">
        <v>119.351743</v>
      </c>
      <c r="J84" s="152"/>
      <c r="K84" s="152"/>
      <c r="L84" s="152"/>
      <c r="M84" s="152"/>
      <c r="N84" s="152"/>
      <c r="O84" s="152"/>
      <c r="P84" s="152"/>
      <c r="Q84" s="16"/>
    </row>
    <row r="85" ht="25" customHeight="1" spans="1:17">
      <c r="A85" s="16"/>
      <c r="B85" s="87" t="s">
        <v>197</v>
      </c>
      <c r="C85" s="87" t="s">
        <v>198</v>
      </c>
      <c r="D85" s="138" t="s">
        <v>278</v>
      </c>
      <c r="E85" s="151" t="s">
        <v>173</v>
      </c>
      <c r="F85" s="151" t="s">
        <v>110</v>
      </c>
      <c r="G85" s="151" t="s">
        <v>111</v>
      </c>
      <c r="H85" s="150">
        <v>22.375</v>
      </c>
      <c r="I85" s="150">
        <v>22.375</v>
      </c>
      <c r="J85" s="152"/>
      <c r="K85" s="152"/>
      <c r="L85" s="152"/>
      <c r="M85" s="152"/>
      <c r="N85" s="152"/>
      <c r="O85" s="152"/>
      <c r="P85" s="152"/>
      <c r="Q85" s="16"/>
    </row>
    <row r="86" ht="25" customHeight="1" spans="1:17">
      <c r="A86" s="16"/>
      <c r="B86" s="87" t="s">
        <v>197</v>
      </c>
      <c r="C86" s="87" t="s">
        <v>198</v>
      </c>
      <c r="D86" s="138" t="s">
        <v>279</v>
      </c>
      <c r="E86" s="151" t="s">
        <v>173</v>
      </c>
      <c r="F86" s="151" t="s">
        <v>166</v>
      </c>
      <c r="G86" s="151" t="s">
        <v>167</v>
      </c>
      <c r="H86" s="150">
        <v>850.427965</v>
      </c>
      <c r="I86" s="150">
        <v>850.427965</v>
      </c>
      <c r="J86" s="152"/>
      <c r="K86" s="152"/>
      <c r="L86" s="152"/>
      <c r="M86" s="152"/>
      <c r="N86" s="152"/>
      <c r="O86" s="152"/>
      <c r="P86" s="152"/>
      <c r="Q86" s="16"/>
    </row>
    <row r="87" ht="25" customHeight="1" spans="1:17">
      <c r="A87" s="16"/>
      <c r="B87" s="87" t="s">
        <v>197</v>
      </c>
      <c r="C87" s="87" t="s">
        <v>198</v>
      </c>
      <c r="D87" s="138" t="s">
        <v>280</v>
      </c>
      <c r="E87" s="151" t="s">
        <v>174</v>
      </c>
      <c r="F87" s="151" t="s">
        <v>175</v>
      </c>
      <c r="G87" s="151" t="s">
        <v>176</v>
      </c>
      <c r="H87" s="150">
        <v>7.845292</v>
      </c>
      <c r="I87" s="150">
        <v>7.845292</v>
      </c>
      <c r="J87" s="152"/>
      <c r="K87" s="152"/>
      <c r="L87" s="152"/>
      <c r="M87" s="152"/>
      <c r="N87" s="152"/>
      <c r="O87" s="152"/>
      <c r="P87" s="152"/>
      <c r="Q87" s="16"/>
    </row>
    <row r="88" ht="25" customHeight="1" spans="1:17">
      <c r="A88" s="16"/>
      <c r="B88" s="87" t="s">
        <v>197</v>
      </c>
      <c r="C88" s="87" t="s">
        <v>198</v>
      </c>
      <c r="D88" s="138" t="s">
        <v>281</v>
      </c>
      <c r="E88" s="138" t="s">
        <v>169</v>
      </c>
      <c r="F88" s="138" t="s">
        <v>110</v>
      </c>
      <c r="G88" s="138" t="s">
        <v>151</v>
      </c>
      <c r="H88" s="150">
        <v>45</v>
      </c>
      <c r="I88" s="150">
        <v>45</v>
      </c>
      <c r="J88" s="152"/>
      <c r="K88" s="152"/>
      <c r="L88" s="152"/>
      <c r="M88" s="152"/>
      <c r="N88" s="152"/>
      <c r="O88" s="152"/>
      <c r="P88" s="152"/>
      <c r="Q88" s="16"/>
    </row>
    <row r="89" ht="25" customHeight="1" spans="1:17">
      <c r="A89" s="16"/>
      <c r="B89" s="87" t="s">
        <v>197</v>
      </c>
      <c r="C89" s="87" t="s">
        <v>198</v>
      </c>
      <c r="D89" s="138" t="s">
        <v>282</v>
      </c>
      <c r="E89" s="151" t="s">
        <v>177</v>
      </c>
      <c r="F89" s="151" t="s">
        <v>162</v>
      </c>
      <c r="G89" s="151" t="s">
        <v>163</v>
      </c>
      <c r="H89" s="150">
        <v>158.6</v>
      </c>
      <c r="I89" s="150">
        <v>158.6</v>
      </c>
      <c r="J89" s="152"/>
      <c r="K89" s="152"/>
      <c r="L89" s="152"/>
      <c r="M89" s="152"/>
      <c r="N89" s="152"/>
      <c r="O89" s="152"/>
      <c r="P89" s="152"/>
      <c r="Q89" s="16"/>
    </row>
    <row r="90" ht="25" customHeight="1" spans="1:17">
      <c r="A90" s="16"/>
      <c r="B90" s="87" t="s">
        <v>197</v>
      </c>
      <c r="C90" s="87" t="s">
        <v>198</v>
      </c>
      <c r="D90" s="138" t="s">
        <v>283</v>
      </c>
      <c r="E90" s="151" t="s">
        <v>173</v>
      </c>
      <c r="F90" s="151" t="s">
        <v>166</v>
      </c>
      <c r="G90" s="151" t="s">
        <v>167</v>
      </c>
      <c r="H90" s="150">
        <v>32.568</v>
      </c>
      <c r="I90" s="150">
        <v>32.568</v>
      </c>
      <c r="J90" s="152"/>
      <c r="K90" s="152"/>
      <c r="L90" s="152"/>
      <c r="M90" s="152"/>
      <c r="N90" s="152"/>
      <c r="O90" s="152"/>
      <c r="P90" s="152"/>
      <c r="Q90" s="16"/>
    </row>
    <row r="91" ht="25" customHeight="1" spans="1:17">
      <c r="A91" s="16"/>
      <c r="B91" s="87" t="s">
        <v>197</v>
      </c>
      <c r="C91" s="87" t="s">
        <v>198</v>
      </c>
      <c r="D91" s="138" t="s">
        <v>284</v>
      </c>
      <c r="E91" s="138" t="s">
        <v>172</v>
      </c>
      <c r="F91" s="138" t="s">
        <v>102</v>
      </c>
      <c r="G91" s="138" t="s">
        <v>134</v>
      </c>
      <c r="H91" s="150">
        <v>163.8</v>
      </c>
      <c r="I91" s="150">
        <v>163.8</v>
      </c>
      <c r="J91" s="152"/>
      <c r="K91" s="152"/>
      <c r="L91" s="152"/>
      <c r="M91" s="152"/>
      <c r="N91" s="152"/>
      <c r="O91" s="152"/>
      <c r="P91" s="152"/>
      <c r="Q91" s="16"/>
    </row>
    <row r="92" ht="25" customHeight="1" spans="1:17">
      <c r="A92" s="16"/>
      <c r="B92" s="87" t="s">
        <v>197</v>
      </c>
      <c r="C92" s="87" t="s">
        <v>198</v>
      </c>
      <c r="D92" s="138" t="s">
        <v>285</v>
      </c>
      <c r="E92" s="151" t="s">
        <v>181</v>
      </c>
      <c r="F92" s="151" t="s">
        <v>102</v>
      </c>
      <c r="G92" s="151" t="s">
        <v>134</v>
      </c>
      <c r="H92" s="150">
        <v>80</v>
      </c>
      <c r="I92" s="150">
        <v>80</v>
      </c>
      <c r="J92" s="152"/>
      <c r="K92" s="152"/>
      <c r="L92" s="152"/>
      <c r="M92" s="152"/>
      <c r="N92" s="152"/>
      <c r="O92" s="152"/>
      <c r="P92" s="152"/>
      <c r="Q92" s="16"/>
    </row>
    <row r="93" ht="25" customHeight="1" spans="1:17">
      <c r="A93" s="16"/>
      <c r="B93" s="87" t="s">
        <v>197</v>
      </c>
      <c r="C93" s="87" t="s">
        <v>198</v>
      </c>
      <c r="D93" s="138" t="s">
        <v>286</v>
      </c>
      <c r="E93" s="151" t="s">
        <v>165</v>
      </c>
      <c r="F93" s="151" t="s">
        <v>162</v>
      </c>
      <c r="G93" s="151" t="s">
        <v>163</v>
      </c>
      <c r="H93" s="150">
        <v>150</v>
      </c>
      <c r="I93" s="150">
        <v>150</v>
      </c>
      <c r="J93" s="152"/>
      <c r="K93" s="152"/>
      <c r="L93" s="152"/>
      <c r="M93" s="152"/>
      <c r="N93" s="152"/>
      <c r="O93" s="152"/>
      <c r="P93" s="152"/>
      <c r="Q93" s="16"/>
    </row>
    <row r="94" ht="25" customHeight="1" spans="1:17">
      <c r="A94" s="16"/>
      <c r="B94" s="87" t="s">
        <v>197</v>
      </c>
      <c r="C94" s="87" t="s">
        <v>198</v>
      </c>
      <c r="D94" s="138" t="s">
        <v>287</v>
      </c>
      <c r="E94" s="138" t="s">
        <v>164</v>
      </c>
      <c r="F94" s="138" t="s">
        <v>110</v>
      </c>
      <c r="G94" s="138" t="s">
        <v>151</v>
      </c>
      <c r="H94" s="150">
        <v>8.49</v>
      </c>
      <c r="I94" s="150">
        <v>8.49</v>
      </c>
      <c r="J94" s="152"/>
      <c r="K94" s="152"/>
      <c r="L94" s="152"/>
      <c r="M94" s="152"/>
      <c r="N94" s="152"/>
      <c r="O94" s="152"/>
      <c r="P94" s="152"/>
      <c r="Q94" s="16"/>
    </row>
    <row r="95" ht="25" customHeight="1" spans="1:17">
      <c r="A95" s="16"/>
      <c r="B95" s="87" t="s">
        <v>197</v>
      </c>
      <c r="C95" s="87" t="s">
        <v>198</v>
      </c>
      <c r="D95" s="138" t="s">
        <v>288</v>
      </c>
      <c r="E95" s="138" t="s">
        <v>164</v>
      </c>
      <c r="F95" s="151" t="s">
        <v>162</v>
      </c>
      <c r="G95" s="151" t="s">
        <v>163</v>
      </c>
      <c r="H95" s="150">
        <v>166.641537</v>
      </c>
      <c r="I95" s="150">
        <v>166.641537</v>
      </c>
      <c r="J95" s="152"/>
      <c r="K95" s="152"/>
      <c r="L95" s="152"/>
      <c r="M95" s="152"/>
      <c r="N95" s="152"/>
      <c r="O95" s="152"/>
      <c r="P95" s="152"/>
      <c r="Q95" s="16"/>
    </row>
    <row r="96" ht="25" customHeight="1" spans="1:17">
      <c r="A96" s="16"/>
      <c r="B96" s="87" t="s">
        <v>197</v>
      </c>
      <c r="C96" s="87" t="s">
        <v>198</v>
      </c>
      <c r="D96" s="138" t="s">
        <v>289</v>
      </c>
      <c r="E96" s="138" t="s">
        <v>164</v>
      </c>
      <c r="F96" s="138" t="s">
        <v>110</v>
      </c>
      <c r="G96" s="138" t="s">
        <v>151</v>
      </c>
      <c r="H96" s="150">
        <v>24</v>
      </c>
      <c r="I96" s="150">
        <v>24</v>
      </c>
      <c r="J96" s="152"/>
      <c r="K96" s="152"/>
      <c r="L96" s="152"/>
      <c r="M96" s="152"/>
      <c r="N96" s="152"/>
      <c r="O96" s="152"/>
      <c r="P96" s="152"/>
      <c r="Q96" s="16"/>
    </row>
    <row r="97" ht="25" customHeight="1" spans="1:17">
      <c r="A97" s="16"/>
      <c r="B97" s="87" t="s">
        <v>197</v>
      </c>
      <c r="C97" s="87" t="s">
        <v>198</v>
      </c>
      <c r="D97" s="138" t="s">
        <v>290</v>
      </c>
      <c r="E97" s="138" t="s">
        <v>164</v>
      </c>
      <c r="F97" s="138" t="s">
        <v>110</v>
      </c>
      <c r="G97" s="138" t="s">
        <v>151</v>
      </c>
      <c r="H97" s="150">
        <v>500</v>
      </c>
      <c r="I97" s="150">
        <v>500</v>
      </c>
      <c r="J97" s="152"/>
      <c r="K97" s="152"/>
      <c r="L97" s="152"/>
      <c r="M97" s="152"/>
      <c r="N97" s="152"/>
      <c r="O97" s="152"/>
      <c r="P97" s="152"/>
      <c r="Q97" s="16"/>
    </row>
    <row r="98" ht="25" customHeight="1" spans="1:17">
      <c r="A98" s="16"/>
      <c r="B98" s="87" t="s">
        <v>197</v>
      </c>
      <c r="C98" s="87" t="s">
        <v>198</v>
      </c>
      <c r="D98" s="138" t="s">
        <v>291</v>
      </c>
      <c r="E98" s="138" t="s">
        <v>164</v>
      </c>
      <c r="F98" s="138" t="s">
        <v>110</v>
      </c>
      <c r="G98" s="138" t="s">
        <v>151</v>
      </c>
      <c r="H98" s="150">
        <v>120.35</v>
      </c>
      <c r="I98" s="150">
        <v>120.35</v>
      </c>
      <c r="J98" s="152"/>
      <c r="K98" s="152"/>
      <c r="L98" s="152"/>
      <c r="M98" s="152"/>
      <c r="N98" s="152"/>
      <c r="O98" s="152"/>
      <c r="P98" s="152"/>
      <c r="Q98" s="16"/>
    </row>
    <row r="99" ht="25" customHeight="1" spans="1:17">
      <c r="A99" s="16"/>
      <c r="B99" s="87" t="s">
        <v>197</v>
      </c>
      <c r="C99" s="87" t="s">
        <v>198</v>
      </c>
      <c r="D99" s="138" t="s">
        <v>292</v>
      </c>
      <c r="E99" s="138" t="s">
        <v>150</v>
      </c>
      <c r="F99" s="138" t="s">
        <v>110</v>
      </c>
      <c r="G99" s="138" t="s">
        <v>111</v>
      </c>
      <c r="H99" s="150">
        <v>48.1312</v>
      </c>
      <c r="I99" s="150">
        <v>48.1312</v>
      </c>
      <c r="J99" s="152"/>
      <c r="K99" s="152"/>
      <c r="L99" s="152"/>
      <c r="M99" s="152"/>
      <c r="N99" s="152"/>
      <c r="O99" s="152"/>
      <c r="P99" s="152"/>
      <c r="Q99" s="16"/>
    </row>
    <row r="100" ht="25" customHeight="1" spans="1:17">
      <c r="A100" s="16"/>
      <c r="B100" s="87" t="s">
        <v>197</v>
      </c>
      <c r="C100" s="87" t="s">
        <v>198</v>
      </c>
      <c r="D100" s="138" t="s">
        <v>293</v>
      </c>
      <c r="E100" s="138" t="s">
        <v>150</v>
      </c>
      <c r="F100" s="138" t="s">
        <v>110</v>
      </c>
      <c r="G100" s="138" t="s">
        <v>151</v>
      </c>
      <c r="H100" s="150">
        <v>20</v>
      </c>
      <c r="I100" s="150">
        <v>20</v>
      </c>
      <c r="J100" s="152"/>
      <c r="K100" s="152"/>
      <c r="L100" s="152"/>
      <c r="M100" s="152"/>
      <c r="N100" s="152"/>
      <c r="O100" s="152"/>
      <c r="P100" s="152"/>
      <c r="Q100" s="16"/>
    </row>
    <row r="101" ht="25" customHeight="1" spans="1:17">
      <c r="A101" s="16"/>
      <c r="B101" s="87" t="s">
        <v>197</v>
      </c>
      <c r="C101" s="87" t="s">
        <v>198</v>
      </c>
      <c r="D101" s="138" t="s">
        <v>294</v>
      </c>
      <c r="E101" s="138" t="s">
        <v>150</v>
      </c>
      <c r="F101" s="138" t="s">
        <v>110</v>
      </c>
      <c r="G101" s="138" t="s">
        <v>151</v>
      </c>
      <c r="H101" s="150">
        <v>67</v>
      </c>
      <c r="I101" s="150">
        <v>67</v>
      </c>
      <c r="J101" s="152"/>
      <c r="K101" s="152"/>
      <c r="L101" s="152"/>
      <c r="M101" s="152"/>
      <c r="N101" s="152"/>
      <c r="O101" s="152"/>
      <c r="P101" s="152"/>
      <c r="Q101" s="16"/>
    </row>
    <row r="102" ht="25" customHeight="1" spans="1:17">
      <c r="A102" s="16"/>
      <c r="B102" s="87" t="s">
        <v>197</v>
      </c>
      <c r="C102" s="87" t="s">
        <v>198</v>
      </c>
      <c r="D102" s="138" t="s">
        <v>295</v>
      </c>
      <c r="E102" s="138" t="s">
        <v>150</v>
      </c>
      <c r="F102" s="138" t="s">
        <v>102</v>
      </c>
      <c r="G102" s="138" t="s">
        <v>134</v>
      </c>
      <c r="H102" s="150">
        <v>22</v>
      </c>
      <c r="I102" s="150">
        <v>22</v>
      </c>
      <c r="J102" s="152"/>
      <c r="K102" s="152"/>
      <c r="L102" s="152"/>
      <c r="M102" s="152"/>
      <c r="N102" s="152"/>
      <c r="O102" s="152"/>
      <c r="P102" s="152"/>
      <c r="Q102" s="16"/>
    </row>
    <row r="103" ht="25" customHeight="1" spans="1:17">
      <c r="A103" s="16"/>
      <c r="B103" s="87" t="s">
        <v>197</v>
      </c>
      <c r="C103" s="87" t="s">
        <v>198</v>
      </c>
      <c r="D103" s="138" t="s">
        <v>296</v>
      </c>
      <c r="E103" s="138" t="s">
        <v>144</v>
      </c>
      <c r="F103" s="138" t="s">
        <v>110</v>
      </c>
      <c r="G103" s="138" t="s">
        <v>111</v>
      </c>
      <c r="H103" s="150">
        <v>51.96352</v>
      </c>
      <c r="I103" s="150">
        <v>51.96352</v>
      </c>
      <c r="J103" s="152"/>
      <c r="K103" s="152"/>
      <c r="L103" s="152"/>
      <c r="M103" s="152"/>
      <c r="N103" s="152"/>
      <c r="O103" s="152"/>
      <c r="P103" s="152"/>
      <c r="Q103" s="16"/>
    </row>
    <row r="104" ht="25" customHeight="1" spans="1:17">
      <c r="A104" s="16"/>
      <c r="B104" s="87" t="s">
        <v>197</v>
      </c>
      <c r="C104" s="87" t="s">
        <v>198</v>
      </c>
      <c r="D104" s="138" t="s">
        <v>297</v>
      </c>
      <c r="E104" s="138" t="s">
        <v>182</v>
      </c>
      <c r="F104" s="138" t="s">
        <v>110</v>
      </c>
      <c r="G104" s="138" t="s">
        <v>111</v>
      </c>
      <c r="H104" s="150">
        <v>14.5</v>
      </c>
      <c r="I104" s="150">
        <v>14.5</v>
      </c>
      <c r="J104" s="152"/>
      <c r="K104" s="152"/>
      <c r="L104" s="152"/>
      <c r="M104" s="152"/>
      <c r="N104" s="152"/>
      <c r="O104" s="152"/>
      <c r="P104" s="152"/>
      <c r="Q104" s="16"/>
    </row>
    <row r="105" ht="25" customHeight="1" spans="1:17">
      <c r="A105" s="16"/>
      <c r="B105" s="87" t="s">
        <v>197</v>
      </c>
      <c r="C105" s="87" t="s">
        <v>198</v>
      </c>
      <c r="D105" s="138" t="s">
        <v>298</v>
      </c>
      <c r="E105" s="151" t="s">
        <v>182</v>
      </c>
      <c r="F105" s="151" t="s">
        <v>102</v>
      </c>
      <c r="G105" s="151" t="s">
        <v>103</v>
      </c>
      <c r="H105" s="150">
        <v>73</v>
      </c>
      <c r="I105" s="150">
        <v>73</v>
      </c>
      <c r="J105" s="152"/>
      <c r="K105" s="152"/>
      <c r="L105" s="152"/>
      <c r="M105" s="152"/>
      <c r="N105" s="152"/>
      <c r="O105" s="152"/>
      <c r="P105" s="152"/>
      <c r="Q105" s="16"/>
    </row>
    <row r="106" ht="25" customHeight="1" spans="1:17">
      <c r="A106" s="16"/>
      <c r="B106" s="87" t="s">
        <v>197</v>
      </c>
      <c r="C106" s="87" t="s">
        <v>198</v>
      </c>
      <c r="D106" s="138" t="s">
        <v>299</v>
      </c>
      <c r="E106" s="138" t="s">
        <v>148</v>
      </c>
      <c r="F106" s="138" t="s">
        <v>110</v>
      </c>
      <c r="G106" s="138" t="s">
        <v>111</v>
      </c>
      <c r="H106" s="150">
        <v>40</v>
      </c>
      <c r="I106" s="150">
        <v>40</v>
      </c>
      <c r="J106" s="152"/>
      <c r="K106" s="152"/>
      <c r="L106" s="152"/>
      <c r="M106" s="152"/>
      <c r="N106" s="152"/>
      <c r="O106" s="152"/>
      <c r="P106" s="152"/>
      <c r="Q106" s="16"/>
    </row>
    <row r="107" ht="25" customHeight="1" spans="1:17">
      <c r="A107" s="16"/>
      <c r="B107" s="87" t="s">
        <v>197</v>
      </c>
      <c r="C107" s="87" t="s">
        <v>198</v>
      </c>
      <c r="D107" s="138" t="s">
        <v>300</v>
      </c>
      <c r="E107" s="138" t="s">
        <v>148</v>
      </c>
      <c r="F107" s="138" t="s">
        <v>110</v>
      </c>
      <c r="G107" s="138" t="s">
        <v>111</v>
      </c>
      <c r="H107" s="150">
        <v>30.6</v>
      </c>
      <c r="I107" s="150">
        <v>30.6</v>
      </c>
      <c r="J107" s="152"/>
      <c r="K107" s="152"/>
      <c r="L107" s="152"/>
      <c r="M107" s="152"/>
      <c r="N107" s="152"/>
      <c r="O107" s="152"/>
      <c r="P107" s="152"/>
      <c r="Q107" s="16"/>
    </row>
    <row r="108" ht="25" customHeight="1" spans="1:17">
      <c r="A108" s="16"/>
      <c r="B108" s="87" t="s">
        <v>197</v>
      </c>
      <c r="C108" s="87" t="s">
        <v>198</v>
      </c>
      <c r="D108" s="138" t="s">
        <v>301</v>
      </c>
      <c r="E108" s="138" t="s">
        <v>149</v>
      </c>
      <c r="F108" s="138" t="s">
        <v>110</v>
      </c>
      <c r="G108" s="138" t="s">
        <v>111</v>
      </c>
      <c r="H108" s="150">
        <v>260</v>
      </c>
      <c r="I108" s="150">
        <v>260</v>
      </c>
      <c r="J108" s="152"/>
      <c r="K108" s="152"/>
      <c r="L108" s="152"/>
      <c r="M108" s="152"/>
      <c r="N108" s="152"/>
      <c r="O108" s="152"/>
      <c r="P108" s="152"/>
      <c r="Q108" s="16"/>
    </row>
    <row r="109" ht="25" customHeight="1" spans="1:17">
      <c r="A109" s="16"/>
      <c r="B109" s="87" t="s">
        <v>197</v>
      </c>
      <c r="C109" s="87" t="s">
        <v>198</v>
      </c>
      <c r="D109" s="138" t="s">
        <v>302</v>
      </c>
      <c r="E109" s="138" t="s">
        <v>139</v>
      </c>
      <c r="F109" s="138" t="s">
        <v>110</v>
      </c>
      <c r="G109" s="138" t="s">
        <v>111</v>
      </c>
      <c r="H109" s="150">
        <v>23.5</v>
      </c>
      <c r="I109" s="150">
        <v>23.5</v>
      </c>
      <c r="J109" s="152"/>
      <c r="K109" s="152"/>
      <c r="L109" s="152"/>
      <c r="M109" s="152"/>
      <c r="N109" s="152"/>
      <c r="O109" s="152"/>
      <c r="P109" s="152"/>
      <c r="Q109" s="16"/>
    </row>
    <row r="110" ht="25" customHeight="1" spans="1:17">
      <c r="A110" s="16"/>
      <c r="B110" s="87" t="s">
        <v>197</v>
      </c>
      <c r="C110" s="87" t="s">
        <v>198</v>
      </c>
      <c r="D110" s="138" t="s">
        <v>303</v>
      </c>
      <c r="E110" s="138" t="s">
        <v>80</v>
      </c>
      <c r="F110" s="138" t="s">
        <v>88</v>
      </c>
      <c r="G110" s="138" t="s">
        <v>95</v>
      </c>
      <c r="H110" s="150">
        <v>10</v>
      </c>
      <c r="I110" s="150">
        <v>10</v>
      </c>
      <c r="J110" s="152"/>
      <c r="K110" s="152"/>
      <c r="L110" s="152"/>
      <c r="M110" s="152"/>
      <c r="N110" s="152"/>
      <c r="O110" s="152"/>
      <c r="P110" s="152"/>
      <c r="Q110" s="16"/>
    </row>
    <row r="111" ht="25" customHeight="1" spans="1:17">
      <c r="A111" s="16"/>
      <c r="B111" s="87" t="s">
        <v>197</v>
      </c>
      <c r="C111" s="87" t="s">
        <v>198</v>
      </c>
      <c r="D111" s="138" t="s">
        <v>304</v>
      </c>
      <c r="E111" s="138" t="s">
        <v>80</v>
      </c>
      <c r="F111" s="138" t="s">
        <v>88</v>
      </c>
      <c r="G111" s="138" t="s">
        <v>95</v>
      </c>
      <c r="H111" s="150">
        <v>70</v>
      </c>
      <c r="I111" s="150">
        <v>70</v>
      </c>
      <c r="J111" s="152"/>
      <c r="K111" s="152"/>
      <c r="L111" s="152"/>
      <c r="M111" s="152"/>
      <c r="N111" s="152"/>
      <c r="O111" s="152"/>
      <c r="P111" s="152"/>
      <c r="Q111" s="16"/>
    </row>
    <row r="112" ht="25" customHeight="1" spans="1:17">
      <c r="A112" s="16"/>
      <c r="B112" s="87" t="s">
        <v>197</v>
      </c>
      <c r="C112" s="87" t="s">
        <v>198</v>
      </c>
      <c r="D112" s="138" t="s">
        <v>305</v>
      </c>
      <c r="E112" s="138" t="s">
        <v>139</v>
      </c>
      <c r="F112" s="138" t="s">
        <v>110</v>
      </c>
      <c r="G112" s="138" t="s">
        <v>111</v>
      </c>
      <c r="H112" s="150">
        <v>3.5</v>
      </c>
      <c r="I112" s="150">
        <v>3.5</v>
      </c>
      <c r="J112" s="152"/>
      <c r="K112" s="152"/>
      <c r="L112" s="152"/>
      <c r="M112" s="152"/>
      <c r="N112" s="152"/>
      <c r="O112" s="152"/>
      <c r="P112" s="152"/>
      <c r="Q112" s="16"/>
    </row>
    <row r="113" ht="25" customHeight="1" spans="1:17">
      <c r="A113" s="16"/>
      <c r="B113" s="87" t="s">
        <v>197</v>
      </c>
      <c r="C113" s="87" t="s">
        <v>198</v>
      </c>
      <c r="D113" s="138" t="s">
        <v>306</v>
      </c>
      <c r="E113" s="138" t="s">
        <v>144</v>
      </c>
      <c r="F113" s="138" t="s">
        <v>130</v>
      </c>
      <c r="G113" s="138" t="s">
        <v>131</v>
      </c>
      <c r="H113" s="150">
        <v>52.15</v>
      </c>
      <c r="I113" s="150">
        <v>52.15</v>
      </c>
      <c r="J113" s="152"/>
      <c r="K113" s="152"/>
      <c r="L113" s="152"/>
      <c r="M113" s="152"/>
      <c r="N113" s="152"/>
      <c r="O113" s="152"/>
      <c r="P113" s="152"/>
      <c r="Q113" s="16"/>
    </row>
    <row r="114" ht="25" customHeight="1" spans="1:17">
      <c r="A114" s="16"/>
      <c r="B114" s="87" t="s">
        <v>197</v>
      </c>
      <c r="C114" s="87" t="s">
        <v>198</v>
      </c>
      <c r="D114" s="138" t="s">
        <v>307</v>
      </c>
      <c r="E114" s="138" t="s">
        <v>144</v>
      </c>
      <c r="F114" s="138" t="s">
        <v>110</v>
      </c>
      <c r="G114" s="138" t="s">
        <v>111</v>
      </c>
      <c r="H114" s="150">
        <v>7.8</v>
      </c>
      <c r="I114" s="150">
        <v>7.8</v>
      </c>
      <c r="J114" s="152"/>
      <c r="K114" s="152"/>
      <c r="L114" s="152"/>
      <c r="M114" s="152"/>
      <c r="N114" s="152"/>
      <c r="O114" s="152"/>
      <c r="P114" s="152"/>
      <c r="Q114" s="16"/>
    </row>
    <row r="115" ht="25" customHeight="1" spans="1:17">
      <c r="A115" s="16"/>
      <c r="B115" s="87" t="s">
        <v>197</v>
      </c>
      <c r="C115" s="87" t="s">
        <v>198</v>
      </c>
      <c r="D115" s="138" t="s">
        <v>308</v>
      </c>
      <c r="E115" s="138" t="s">
        <v>144</v>
      </c>
      <c r="F115" s="138" t="s">
        <v>110</v>
      </c>
      <c r="G115" s="138" t="s">
        <v>111</v>
      </c>
      <c r="H115" s="150">
        <v>14</v>
      </c>
      <c r="I115" s="150">
        <v>14</v>
      </c>
      <c r="J115" s="152"/>
      <c r="K115" s="152"/>
      <c r="L115" s="152"/>
      <c r="M115" s="152"/>
      <c r="N115" s="152"/>
      <c r="O115" s="152"/>
      <c r="P115" s="152"/>
      <c r="Q115" s="16"/>
    </row>
    <row r="116" ht="25" customHeight="1" spans="1:17">
      <c r="A116" s="16"/>
      <c r="B116" s="87" t="s">
        <v>197</v>
      </c>
      <c r="C116" s="87" t="s">
        <v>198</v>
      </c>
      <c r="D116" s="138" t="s">
        <v>309</v>
      </c>
      <c r="E116" s="138" t="s">
        <v>144</v>
      </c>
      <c r="F116" s="138" t="s">
        <v>130</v>
      </c>
      <c r="G116" s="138" t="s">
        <v>131</v>
      </c>
      <c r="H116" s="150">
        <v>20</v>
      </c>
      <c r="I116" s="150">
        <v>20</v>
      </c>
      <c r="J116" s="152"/>
      <c r="K116" s="152"/>
      <c r="L116" s="152"/>
      <c r="M116" s="152"/>
      <c r="N116" s="152"/>
      <c r="O116" s="152"/>
      <c r="P116" s="152"/>
      <c r="Q116" s="16"/>
    </row>
    <row r="117" ht="25" customHeight="1" spans="1:17">
      <c r="A117" s="16"/>
      <c r="B117" s="87" t="s">
        <v>197</v>
      </c>
      <c r="C117" s="87" t="s">
        <v>198</v>
      </c>
      <c r="D117" s="138" t="s">
        <v>310</v>
      </c>
      <c r="E117" s="138" t="s">
        <v>147</v>
      </c>
      <c r="F117" s="138" t="s">
        <v>132</v>
      </c>
      <c r="G117" s="138" t="s">
        <v>133</v>
      </c>
      <c r="H117" s="150">
        <v>211.656</v>
      </c>
      <c r="I117" s="150">
        <v>211.656</v>
      </c>
      <c r="J117" s="152"/>
      <c r="K117" s="152"/>
      <c r="L117" s="152"/>
      <c r="M117" s="152"/>
      <c r="N117" s="152"/>
      <c r="O117" s="152"/>
      <c r="P117" s="152"/>
      <c r="Q117" s="16"/>
    </row>
    <row r="118" ht="25" customHeight="1" spans="1:17">
      <c r="A118" s="16"/>
      <c r="B118" s="87" t="s">
        <v>197</v>
      </c>
      <c r="C118" s="87" t="s">
        <v>198</v>
      </c>
      <c r="D118" s="138" t="s">
        <v>311</v>
      </c>
      <c r="E118" s="138" t="s">
        <v>147</v>
      </c>
      <c r="F118" s="138" t="s">
        <v>110</v>
      </c>
      <c r="G118" s="138" t="s">
        <v>111</v>
      </c>
      <c r="H118" s="150">
        <v>200</v>
      </c>
      <c r="I118" s="150">
        <v>200</v>
      </c>
      <c r="J118" s="152"/>
      <c r="K118" s="152"/>
      <c r="L118" s="152"/>
      <c r="M118" s="152"/>
      <c r="N118" s="152"/>
      <c r="O118" s="152"/>
      <c r="P118" s="152"/>
      <c r="Q118" s="16"/>
    </row>
    <row r="119" ht="16.55" customHeight="1" spans="1:17">
      <c r="A119" s="153"/>
      <c r="B119" s="87"/>
      <c r="C119" s="87"/>
      <c r="D119" s="87"/>
      <c r="E119" s="87"/>
      <c r="F119" s="87"/>
      <c r="G119" s="87"/>
      <c r="H119" s="152"/>
      <c r="I119" s="152"/>
      <c r="J119" s="152"/>
      <c r="K119" s="154"/>
      <c r="L119" s="154"/>
      <c r="M119" s="154"/>
      <c r="N119" s="154"/>
      <c r="O119" s="154"/>
      <c r="P119" s="154"/>
      <c r="Q119" s="153"/>
    </row>
    <row r="120" ht="9.75" customHeight="1" spans="1:17">
      <c r="A120" s="108"/>
      <c r="B120" s="148" t="s">
        <v>312</v>
      </c>
      <c r="C120" s="148"/>
      <c r="D120" s="148"/>
      <c r="E120" s="148"/>
      <c r="F120" s="148"/>
      <c r="G120" s="148"/>
      <c r="H120" s="150">
        <v>11748.72</v>
      </c>
      <c r="I120" s="150">
        <v>11690.72</v>
      </c>
      <c r="J120" s="150">
        <v>58</v>
      </c>
      <c r="K120" s="13"/>
      <c r="L120" s="13"/>
      <c r="M120" s="13"/>
      <c r="N120" s="13"/>
      <c r="O120" s="13"/>
      <c r="P120" s="13"/>
      <c r="Q120" s="108"/>
    </row>
  </sheetData>
  <autoFilter ref="B1:P120">
    <extLst/>
  </autoFilter>
  <mergeCells count="14">
    <mergeCell ref="B2:P2"/>
    <mergeCell ref="B3:D3"/>
    <mergeCell ref="O3:P3"/>
    <mergeCell ref="I4:K4"/>
    <mergeCell ref="L4:N4"/>
    <mergeCell ref="B4:B5"/>
    <mergeCell ref="C4:C5"/>
    <mergeCell ref="D4:D5"/>
    <mergeCell ref="E4:E5"/>
    <mergeCell ref="F4:F5"/>
    <mergeCell ref="G4:G5"/>
    <mergeCell ref="H4:H5"/>
    <mergeCell ref="O4:O5"/>
    <mergeCell ref="P4:P5"/>
  </mergeCells>
  <printOptions horizontalCentered="1"/>
  <pageMargins left="0.708000004291534" right="0.708000004291534" top="1.06200003623962" bottom="0.86599999666214" header="0" footer="0"/>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7"/>
  <sheetViews>
    <sheetView workbookViewId="0">
      <pane ySplit="4" topLeftCell="A5" activePane="bottomLeft" state="frozen"/>
      <selection/>
      <selection pane="bottomLeft" activeCell="C5" sqref="C5:C17"/>
    </sheetView>
  </sheetViews>
  <sheetFormatPr defaultColWidth="10" defaultRowHeight="16.8" outlineLevelCol="3"/>
  <cols>
    <col min="1" max="1" width="1.53846153846154" customWidth="1"/>
    <col min="2" max="2" width="84.5576923076923" customWidth="1"/>
    <col min="3" max="3" width="38.4711538461538" customWidth="1"/>
    <col min="4" max="4" width="1.53846153846154" customWidth="1"/>
  </cols>
  <sheetData>
    <row r="1" ht="16.35" customHeight="1" spans="1:4">
      <c r="A1" s="103"/>
      <c r="B1" s="76"/>
      <c r="C1" s="104"/>
      <c r="D1" s="110"/>
    </row>
    <row r="2" ht="22.8" customHeight="1" spans="1:4">
      <c r="A2" s="16"/>
      <c r="B2" s="5" t="s">
        <v>313</v>
      </c>
      <c r="C2" s="5"/>
      <c r="D2" s="14"/>
    </row>
    <row r="3" ht="19.55" customHeight="1" spans="1:4">
      <c r="A3" s="16"/>
      <c r="B3" s="118"/>
      <c r="C3" s="125" t="s">
        <v>1</v>
      </c>
      <c r="D3" s="126"/>
    </row>
    <row r="4" ht="23" customHeight="1" spans="1:4">
      <c r="A4" s="105"/>
      <c r="B4" s="81" t="s">
        <v>314</v>
      </c>
      <c r="C4" s="81" t="s">
        <v>315</v>
      </c>
      <c r="D4" s="105"/>
    </row>
    <row r="5" ht="23" customHeight="1" spans="1:4">
      <c r="A5" s="105"/>
      <c r="B5" s="83" t="s">
        <v>232</v>
      </c>
      <c r="C5" s="98">
        <v>105.2</v>
      </c>
      <c r="D5" s="105"/>
    </row>
    <row r="6" ht="23" customHeight="1" spans="1:4">
      <c r="A6" s="105"/>
      <c r="B6" s="83" t="s">
        <v>237</v>
      </c>
      <c r="C6" s="98">
        <v>30</v>
      </c>
      <c r="D6" s="105"/>
    </row>
    <row r="7" ht="23" customHeight="1" spans="1:4">
      <c r="A7" s="105"/>
      <c r="B7" s="83" t="s">
        <v>238</v>
      </c>
      <c r="C7" s="98">
        <v>3</v>
      </c>
      <c r="D7" s="105"/>
    </row>
    <row r="8" ht="23" customHeight="1" spans="1:4">
      <c r="A8" s="105"/>
      <c r="B8" s="83" t="s">
        <v>239</v>
      </c>
      <c r="C8" s="98">
        <v>10</v>
      </c>
      <c r="D8" s="105"/>
    </row>
    <row r="9" ht="23" customHeight="1" spans="1:4">
      <c r="A9" s="105"/>
      <c r="B9" s="83" t="s">
        <v>247</v>
      </c>
      <c r="C9" s="98">
        <v>48.905</v>
      </c>
      <c r="D9" s="105"/>
    </row>
    <row r="10" ht="23" customHeight="1" spans="1:4">
      <c r="A10" s="105"/>
      <c r="B10" s="83" t="s">
        <v>259</v>
      </c>
      <c r="C10" s="98">
        <v>30</v>
      </c>
      <c r="D10" s="105"/>
    </row>
    <row r="11" ht="23" customHeight="1" spans="1:4">
      <c r="A11" s="105"/>
      <c r="B11" s="83" t="s">
        <v>270</v>
      </c>
      <c r="C11" s="98">
        <v>310.8024</v>
      </c>
      <c r="D11" s="105"/>
    </row>
    <row r="12" ht="23" customHeight="1" spans="1:4">
      <c r="A12" s="105"/>
      <c r="B12" s="83" t="s">
        <v>290</v>
      </c>
      <c r="C12" s="98">
        <v>500</v>
      </c>
      <c r="D12" s="105"/>
    </row>
    <row r="13" ht="23" customHeight="1" spans="1:4">
      <c r="A13" s="105"/>
      <c r="B13" s="83" t="s">
        <v>293</v>
      </c>
      <c r="C13" s="98">
        <v>20</v>
      </c>
      <c r="D13" s="105"/>
    </row>
    <row r="14" ht="23" customHeight="1" spans="1:4">
      <c r="A14" s="105"/>
      <c r="B14" s="83" t="s">
        <v>294</v>
      </c>
      <c r="C14" s="98">
        <v>67</v>
      </c>
      <c r="D14" s="105"/>
    </row>
    <row r="15" ht="23" customHeight="1" spans="1:4">
      <c r="A15" s="105"/>
      <c r="B15" s="83" t="s">
        <v>295</v>
      </c>
      <c r="C15" s="98">
        <v>22</v>
      </c>
      <c r="D15" s="105"/>
    </row>
    <row r="16" ht="23" customHeight="1" spans="1:4">
      <c r="A16" s="105"/>
      <c r="B16" s="83" t="s">
        <v>299</v>
      </c>
      <c r="C16" s="98">
        <v>40</v>
      </c>
      <c r="D16" s="105"/>
    </row>
    <row r="17" spans="2:3">
      <c r="B17" s="148" t="s">
        <v>312</v>
      </c>
      <c r="C17" s="149">
        <f>SUM(C5:C16)</f>
        <v>1186.9074</v>
      </c>
    </row>
  </sheetData>
  <mergeCells count="1">
    <mergeCell ref="B2:C2"/>
  </mergeCells>
  <printOptions horizontalCentered="1"/>
  <pageMargins left="0.708000004291534" right="0.708000004291534" top="1.06200003623962" bottom="0.86599999666214" header="0" footer="0"/>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3"/>
  <sheetViews>
    <sheetView topLeftCell="A25" workbookViewId="0">
      <selection activeCell="C7" sqref="C7"/>
    </sheetView>
  </sheetViews>
  <sheetFormatPr defaultColWidth="10" defaultRowHeight="16.8"/>
  <cols>
    <col min="1" max="1" width="1.53846153846154" customWidth="1"/>
    <col min="2" max="2" width="41.0288461538462" customWidth="1"/>
    <col min="3" max="3" width="20.5192307692308" customWidth="1"/>
    <col min="4" max="4" width="41.0288461538462" customWidth="1"/>
    <col min="5" max="5" width="20.5192307692308" customWidth="1"/>
    <col min="6" max="6" width="1.53846153846154" customWidth="1"/>
    <col min="7" max="7" width="9.76923076923077" customWidth="1"/>
    <col min="9" max="9" width="24.5192307692308" customWidth="1"/>
    <col min="10" max="10" width="17.4615384615385" customWidth="1"/>
  </cols>
  <sheetData>
    <row r="1" ht="16.35" customHeight="1" spans="1:6">
      <c r="A1" s="129"/>
      <c r="B1" s="114"/>
      <c r="C1" s="115"/>
      <c r="D1" s="115"/>
      <c r="E1" s="115"/>
      <c r="F1" s="123"/>
    </row>
    <row r="2" ht="22.8" customHeight="1" spans="1:6">
      <c r="A2" s="9"/>
      <c r="B2" s="5" t="s">
        <v>316</v>
      </c>
      <c r="C2" s="5"/>
      <c r="D2" s="5"/>
      <c r="E2" s="5"/>
      <c r="F2" s="124"/>
    </row>
    <row r="3" ht="19.55" customHeight="1" spans="1:6">
      <c r="A3" s="9"/>
      <c r="B3" s="118"/>
      <c r="C3" s="118"/>
      <c r="D3" s="118"/>
      <c r="E3" s="125" t="s">
        <v>1</v>
      </c>
      <c r="F3" s="126"/>
    </row>
    <row r="4" ht="23" customHeight="1" spans="1:6">
      <c r="A4" s="82"/>
      <c r="B4" s="119" t="s">
        <v>2</v>
      </c>
      <c r="C4" s="119"/>
      <c r="D4" s="119" t="s">
        <v>3</v>
      </c>
      <c r="E4" s="119"/>
      <c r="F4" s="82"/>
    </row>
    <row r="5" ht="23" customHeight="1" spans="1:6">
      <c r="A5" s="82"/>
      <c r="B5" s="119" t="s">
        <v>4</v>
      </c>
      <c r="C5" s="119" t="s">
        <v>5</v>
      </c>
      <c r="D5" s="119" t="s">
        <v>4</v>
      </c>
      <c r="E5" s="119" t="s">
        <v>5</v>
      </c>
      <c r="F5" s="82"/>
    </row>
    <row r="6" ht="16.55" customHeight="1" spans="1:6">
      <c r="A6" s="9"/>
      <c r="B6" s="146" t="s">
        <v>317</v>
      </c>
      <c r="C6" s="127">
        <v>17668.14</v>
      </c>
      <c r="D6" s="146" t="s">
        <v>318</v>
      </c>
      <c r="E6" s="127">
        <v>17668.14</v>
      </c>
      <c r="F6" s="9"/>
    </row>
    <row r="7" ht="16.55" customHeight="1" spans="1:9">
      <c r="A7" s="9"/>
      <c r="B7" s="146" t="s">
        <v>319</v>
      </c>
      <c r="C7" s="127">
        <v>17610.14</v>
      </c>
      <c r="D7" s="146" t="s">
        <v>7</v>
      </c>
      <c r="E7" s="10">
        <v>7860.75</v>
      </c>
      <c r="F7" s="9"/>
      <c r="I7" s="146"/>
    </row>
    <row r="8" ht="16.55" customHeight="1" spans="1:10">
      <c r="A8" s="9"/>
      <c r="B8" s="146" t="s">
        <v>320</v>
      </c>
      <c r="C8" s="10"/>
      <c r="D8" s="146" t="s">
        <v>9</v>
      </c>
      <c r="E8" s="10"/>
      <c r="F8" s="9"/>
      <c r="I8" s="146"/>
      <c r="J8" s="10"/>
    </row>
    <row r="9" ht="16.55" customHeight="1" spans="1:10">
      <c r="A9" s="9"/>
      <c r="B9" s="146" t="s">
        <v>321</v>
      </c>
      <c r="C9" s="10"/>
      <c r="D9" s="146" t="s">
        <v>11</v>
      </c>
      <c r="E9" s="10"/>
      <c r="F9" s="9"/>
      <c r="I9" s="146"/>
      <c r="J9" s="10"/>
    </row>
    <row r="10" ht="16.55" customHeight="1" spans="1:10">
      <c r="A10" s="9"/>
      <c r="B10" s="146"/>
      <c r="C10" s="10"/>
      <c r="D10" s="146" t="s">
        <v>13</v>
      </c>
      <c r="E10" s="10">
        <v>793.06</v>
      </c>
      <c r="F10" s="9"/>
      <c r="I10" s="146"/>
      <c r="J10" s="10"/>
    </row>
    <row r="11" ht="16.55" customHeight="1" spans="1:10">
      <c r="A11" s="9"/>
      <c r="B11" s="146"/>
      <c r="C11" s="10"/>
      <c r="D11" s="146" t="s">
        <v>15</v>
      </c>
      <c r="E11" s="10">
        <v>260</v>
      </c>
      <c r="F11" s="9"/>
      <c r="I11" s="146"/>
      <c r="J11" s="10"/>
    </row>
    <row r="12" ht="16.55" customHeight="1" spans="1:10">
      <c r="A12" s="9"/>
      <c r="B12" s="146"/>
      <c r="C12" s="10"/>
      <c r="D12" s="146" t="s">
        <v>17</v>
      </c>
      <c r="E12" s="10">
        <v>157.13</v>
      </c>
      <c r="F12" s="9"/>
      <c r="I12" s="146"/>
      <c r="J12" s="10"/>
    </row>
    <row r="13" ht="16.55" customHeight="1" spans="1:10">
      <c r="A13" s="9"/>
      <c r="B13" s="146"/>
      <c r="C13" s="10"/>
      <c r="D13" s="146" t="s">
        <v>19</v>
      </c>
      <c r="E13" s="10"/>
      <c r="F13" s="9"/>
      <c r="I13" s="146"/>
      <c r="J13" s="10"/>
    </row>
    <row r="14" ht="16.55" customHeight="1" spans="1:10">
      <c r="A14" s="9"/>
      <c r="B14" s="146"/>
      <c r="C14" s="10"/>
      <c r="D14" s="146" t="s">
        <v>21</v>
      </c>
      <c r="E14" s="10">
        <v>1378.12</v>
      </c>
      <c r="F14" s="9"/>
      <c r="I14" s="146"/>
      <c r="J14" s="10"/>
    </row>
    <row r="15" ht="16.55" customHeight="1" spans="1:10">
      <c r="A15" s="9"/>
      <c r="B15" s="146"/>
      <c r="C15" s="10"/>
      <c r="D15" s="146" t="s">
        <v>23</v>
      </c>
      <c r="E15" s="10"/>
      <c r="F15" s="9"/>
      <c r="I15" s="146"/>
      <c r="J15" s="10"/>
    </row>
    <row r="16" ht="16.55" customHeight="1" spans="1:10">
      <c r="A16" s="9"/>
      <c r="B16" s="146"/>
      <c r="C16" s="10"/>
      <c r="D16" s="146" t="s">
        <v>24</v>
      </c>
      <c r="E16" s="10">
        <v>993.66</v>
      </c>
      <c r="F16" s="9"/>
      <c r="I16" s="146"/>
      <c r="J16" s="10"/>
    </row>
    <row r="17" ht="16.55" customHeight="1" spans="1:10">
      <c r="A17" s="9"/>
      <c r="B17" s="146"/>
      <c r="C17" s="10"/>
      <c r="D17" s="146" t="s">
        <v>25</v>
      </c>
      <c r="E17" s="10">
        <v>235.6</v>
      </c>
      <c r="F17" s="9"/>
      <c r="I17" s="146"/>
      <c r="J17" s="10"/>
    </row>
    <row r="18" ht="16.55" customHeight="1" spans="1:10">
      <c r="A18" s="9"/>
      <c r="B18" s="146"/>
      <c r="C18" s="10"/>
      <c r="D18" s="146" t="s">
        <v>26</v>
      </c>
      <c r="E18" s="10">
        <v>3160.47</v>
      </c>
      <c r="F18" s="9"/>
      <c r="I18" s="146"/>
      <c r="J18" s="10"/>
    </row>
    <row r="19" ht="16.55" customHeight="1" spans="1:10">
      <c r="A19" s="9"/>
      <c r="B19" s="146"/>
      <c r="C19" s="10"/>
      <c r="D19" s="146" t="s">
        <v>27</v>
      </c>
      <c r="E19" s="10">
        <v>1421.37</v>
      </c>
      <c r="F19" s="9"/>
      <c r="I19" s="146"/>
      <c r="J19" s="10"/>
    </row>
    <row r="20" ht="16.55" customHeight="1" spans="1:10">
      <c r="A20" s="9"/>
      <c r="B20" s="146"/>
      <c r="C20" s="10"/>
      <c r="D20" s="146" t="s">
        <v>28</v>
      </c>
      <c r="E20" s="10">
        <v>87.5</v>
      </c>
      <c r="F20" s="9"/>
      <c r="I20" s="146"/>
      <c r="J20" s="10"/>
    </row>
    <row r="21" ht="16.55" customHeight="1" spans="1:10">
      <c r="A21" s="9"/>
      <c r="B21" s="146"/>
      <c r="C21" s="10"/>
      <c r="D21" s="146" t="s">
        <v>29</v>
      </c>
      <c r="E21" s="10">
        <v>90</v>
      </c>
      <c r="F21" s="9"/>
      <c r="I21" s="146"/>
      <c r="J21" s="10"/>
    </row>
    <row r="22" ht="16.55" customHeight="1" spans="1:10">
      <c r="A22" s="9"/>
      <c r="B22" s="146"/>
      <c r="C22" s="10"/>
      <c r="D22" s="146" t="s">
        <v>30</v>
      </c>
      <c r="E22" s="10"/>
      <c r="F22" s="9"/>
      <c r="I22" s="146"/>
      <c r="J22" s="10"/>
    </row>
    <row r="23" ht="16.55" customHeight="1" spans="1:10">
      <c r="A23" s="9"/>
      <c r="B23" s="146"/>
      <c r="C23" s="10"/>
      <c r="D23" s="146" t="s">
        <v>31</v>
      </c>
      <c r="E23" s="10"/>
      <c r="F23" s="9"/>
      <c r="I23" s="146"/>
      <c r="J23" s="10"/>
    </row>
    <row r="24" ht="16.55" customHeight="1" spans="1:10">
      <c r="A24" s="9"/>
      <c r="B24" s="146"/>
      <c r="C24" s="10"/>
      <c r="D24" s="146" t="s">
        <v>32</v>
      </c>
      <c r="E24" s="10"/>
      <c r="F24" s="9"/>
      <c r="I24" s="146"/>
      <c r="J24" s="10"/>
    </row>
    <row r="25" ht="16.55" customHeight="1" spans="1:10">
      <c r="A25" s="9"/>
      <c r="B25" s="146"/>
      <c r="C25" s="10"/>
      <c r="D25" s="146" t="s">
        <v>33</v>
      </c>
      <c r="E25" s="10"/>
      <c r="F25" s="9"/>
      <c r="I25" s="146"/>
      <c r="J25" s="10"/>
    </row>
    <row r="26" ht="16.55" customHeight="1" spans="1:10">
      <c r="A26" s="9"/>
      <c r="B26" s="146"/>
      <c r="C26" s="10"/>
      <c r="D26" s="146" t="s">
        <v>34</v>
      </c>
      <c r="E26" s="10">
        <v>784.88</v>
      </c>
      <c r="F26" s="9"/>
      <c r="I26" s="146"/>
      <c r="J26" s="10"/>
    </row>
    <row r="27" ht="16.55" customHeight="1" spans="1:10">
      <c r="A27" s="9"/>
      <c r="B27" s="146"/>
      <c r="C27" s="10"/>
      <c r="D27" s="146" t="s">
        <v>35</v>
      </c>
      <c r="E27" s="10"/>
      <c r="F27" s="9"/>
      <c r="I27" s="146"/>
      <c r="J27" s="10"/>
    </row>
    <row r="28" ht="16.55" customHeight="1" spans="1:10">
      <c r="A28" s="9"/>
      <c r="B28" s="146"/>
      <c r="C28" s="10"/>
      <c r="D28" s="146" t="s">
        <v>36</v>
      </c>
      <c r="E28" s="10"/>
      <c r="F28" s="9"/>
      <c r="I28" s="146"/>
      <c r="J28" s="10"/>
    </row>
    <row r="29" ht="16.55" customHeight="1" spans="1:10">
      <c r="A29" s="9"/>
      <c r="B29" s="146"/>
      <c r="C29" s="10"/>
      <c r="D29" s="146" t="s">
        <v>37</v>
      </c>
      <c r="E29" s="10">
        <v>279</v>
      </c>
      <c r="F29" s="9"/>
      <c r="I29" s="146"/>
      <c r="J29" s="10"/>
    </row>
    <row r="30" ht="16.55" customHeight="1" spans="1:10">
      <c r="A30" s="9"/>
      <c r="B30" s="146"/>
      <c r="C30" s="10"/>
      <c r="D30" s="146" t="s">
        <v>322</v>
      </c>
      <c r="E30" s="10"/>
      <c r="F30" s="9"/>
      <c r="I30" s="146"/>
      <c r="J30" s="10"/>
    </row>
    <row r="31" ht="16.55" customHeight="1" spans="1:10">
      <c r="A31" s="9"/>
      <c r="B31" s="146"/>
      <c r="C31" s="10"/>
      <c r="D31" s="146" t="s">
        <v>323</v>
      </c>
      <c r="E31" s="10">
        <v>166.6</v>
      </c>
      <c r="F31" s="9"/>
      <c r="I31" s="146"/>
      <c r="J31" s="10"/>
    </row>
    <row r="32" ht="16.55" customHeight="1" spans="1:10">
      <c r="A32" s="9"/>
      <c r="B32" s="146"/>
      <c r="C32" s="10"/>
      <c r="D32" s="146" t="s">
        <v>324</v>
      </c>
      <c r="E32" s="10"/>
      <c r="F32" s="9"/>
      <c r="I32" s="146"/>
      <c r="J32" s="10"/>
    </row>
    <row r="33" ht="16.55" customHeight="1" spans="1:10">
      <c r="A33" s="9"/>
      <c r="B33" s="146"/>
      <c r="C33" s="10"/>
      <c r="D33" s="146" t="s">
        <v>325</v>
      </c>
      <c r="E33" s="10"/>
      <c r="F33" s="9"/>
      <c r="I33" s="146"/>
      <c r="J33" s="10"/>
    </row>
    <row r="34" ht="16.55" customHeight="1" spans="1:10">
      <c r="A34" s="9"/>
      <c r="B34" s="146"/>
      <c r="C34" s="10"/>
      <c r="D34" s="146" t="s">
        <v>326</v>
      </c>
      <c r="E34" s="10"/>
      <c r="F34" s="9"/>
      <c r="I34" s="146"/>
      <c r="J34" s="10"/>
    </row>
    <row r="35" ht="16.55" customHeight="1" spans="1:10">
      <c r="A35" s="9"/>
      <c r="B35" s="146"/>
      <c r="C35" s="10"/>
      <c r="D35" s="146" t="s">
        <v>327</v>
      </c>
      <c r="E35" s="10"/>
      <c r="F35" s="9"/>
      <c r="I35" s="147"/>
      <c r="J35" s="127"/>
    </row>
    <row r="36" ht="16.55" customHeight="1" spans="1:10">
      <c r="A36" s="9"/>
      <c r="B36" s="146"/>
      <c r="C36" s="10"/>
      <c r="D36" s="146" t="s">
        <v>328</v>
      </c>
      <c r="E36" s="10"/>
      <c r="F36" s="9"/>
      <c r="I36" s="146"/>
      <c r="J36" s="10"/>
    </row>
    <row r="37" ht="16.55" customHeight="1" spans="1:10">
      <c r="A37" s="9"/>
      <c r="B37" s="146"/>
      <c r="C37" s="10"/>
      <c r="D37" s="146" t="s">
        <v>329</v>
      </c>
      <c r="E37" s="10"/>
      <c r="F37" s="9"/>
      <c r="I37" s="147"/>
      <c r="J37" s="127"/>
    </row>
    <row r="38" ht="16.55" customHeight="1" spans="1:6">
      <c r="A38" s="9"/>
      <c r="B38" s="146" t="s">
        <v>330</v>
      </c>
      <c r="C38" s="127">
        <v>58</v>
      </c>
      <c r="D38" s="146" t="s">
        <v>331</v>
      </c>
      <c r="E38" s="10"/>
      <c r="F38" s="9"/>
    </row>
    <row r="39" ht="16.55" customHeight="1" spans="1:6">
      <c r="A39" s="9"/>
      <c r="B39" s="146" t="s">
        <v>332</v>
      </c>
      <c r="C39" s="127"/>
      <c r="D39" s="146"/>
      <c r="E39" s="10"/>
      <c r="F39" s="9"/>
    </row>
    <row r="40" ht="16.55" customHeight="1" spans="1:6">
      <c r="A40" s="1"/>
      <c r="B40" s="146" t="s">
        <v>333</v>
      </c>
      <c r="C40" s="127">
        <v>58</v>
      </c>
      <c r="D40" s="146"/>
      <c r="E40" s="10"/>
      <c r="F40" s="1"/>
    </row>
    <row r="41" ht="16.55" customHeight="1" spans="1:6">
      <c r="A41" s="1"/>
      <c r="B41" s="146" t="s">
        <v>334</v>
      </c>
      <c r="C41" s="10"/>
      <c r="D41" s="146"/>
      <c r="E41" s="10"/>
      <c r="F41" s="1"/>
    </row>
    <row r="42" ht="16.55" customHeight="1" spans="1:6">
      <c r="A42" s="9"/>
      <c r="B42" s="85" t="s">
        <v>47</v>
      </c>
      <c r="C42" s="127">
        <v>17668.14</v>
      </c>
      <c r="D42" s="85" t="s">
        <v>48</v>
      </c>
      <c r="E42" s="127">
        <v>17668.14</v>
      </c>
      <c r="F42" s="9"/>
    </row>
    <row r="43" ht="9.75" customHeight="1" spans="1:6">
      <c r="A43" s="134"/>
      <c r="B43" s="122"/>
      <c r="C43" s="122"/>
      <c r="D43" s="122"/>
      <c r="E43" s="122"/>
      <c r="F43" s="128"/>
    </row>
  </sheetData>
  <mergeCells count="5">
    <mergeCell ref="B2:E2"/>
    <mergeCell ref="B3:C3"/>
    <mergeCell ref="B4:C4"/>
    <mergeCell ref="D4:E4"/>
    <mergeCell ref="A7:A37"/>
  </mergeCells>
  <printOptions horizontalCentered="1"/>
  <pageMargins left="0.708000004291534" right="0.708000004291534" top="1.06200003623962" bottom="0.86599999666214" header="0" footer="0"/>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14"/>
  <sheetViews>
    <sheetView zoomScale="115" zoomScaleNormal="115" workbookViewId="0">
      <pane ySplit="6" topLeftCell="A7" activePane="bottomLeft" state="frozen"/>
      <selection/>
      <selection pane="bottomLeft" activeCell="I16" sqref="I16:I55"/>
    </sheetView>
  </sheetViews>
  <sheetFormatPr defaultColWidth="10" defaultRowHeight="16.8"/>
  <cols>
    <col min="1" max="1" width="1.53846153846154" customWidth="1"/>
    <col min="2" max="2" width="33.3365384615385" customWidth="1"/>
    <col min="3" max="3" width="11.7980769230769" customWidth="1"/>
    <col min="4" max="4" width="40.9134615384615" customWidth="1"/>
    <col min="5" max="10" width="16.4134615384615" customWidth="1"/>
    <col min="11" max="11" width="1.53846153846154" customWidth="1"/>
    <col min="12" max="13" width="9.76923076923077" customWidth="1"/>
  </cols>
  <sheetData>
    <row r="1" ht="16.35" customHeight="1" spans="1:11">
      <c r="A1" s="129"/>
      <c r="B1" s="114"/>
      <c r="C1" s="137"/>
      <c r="D1" s="115"/>
      <c r="E1" s="115"/>
      <c r="F1" s="115"/>
      <c r="G1" s="115"/>
      <c r="H1" s="115" t="s">
        <v>187</v>
      </c>
      <c r="I1" s="115"/>
      <c r="J1" s="137"/>
      <c r="K1" s="123"/>
    </row>
    <row r="2" ht="22.8" customHeight="1" spans="1:11">
      <c r="A2" s="9"/>
      <c r="B2" s="5" t="s">
        <v>335</v>
      </c>
      <c r="C2" s="5"/>
      <c r="D2" s="5"/>
      <c r="E2" s="5"/>
      <c r="F2" s="5"/>
      <c r="G2" s="5"/>
      <c r="H2" s="5"/>
      <c r="I2" s="5"/>
      <c r="J2" s="142"/>
      <c r="K2" s="124"/>
    </row>
    <row r="3" ht="19.55" customHeight="1" spans="1:11">
      <c r="A3" s="9"/>
      <c r="B3" s="118"/>
      <c r="C3" s="118"/>
      <c r="D3" s="118"/>
      <c r="E3" s="118"/>
      <c r="F3" s="118"/>
      <c r="G3" s="118"/>
      <c r="H3" s="118"/>
      <c r="I3" s="125"/>
      <c r="J3" s="125" t="s">
        <v>1</v>
      </c>
      <c r="K3" s="126"/>
    </row>
    <row r="4" ht="23" customHeight="1" spans="1:11">
      <c r="A4" s="82"/>
      <c r="B4" s="119" t="s">
        <v>336</v>
      </c>
      <c r="C4" s="119" t="s">
        <v>337</v>
      </c>
      <c r="D4" s="119"/>
      <c r="E4" s="119" t="s">
        <v>5</v>
      </c>
      <c r="F4" s="119"/>
      <c r="G4" s="119"/>
      <c r="H4" s="119"/>
      <c r="I4" s="119"/>
      <c r="J4" s="119"/>
      <c r="K4" s="82"/>
    </row>
    <row r="5" ht="23" customHeight="1" spans="1:11">
      <c r="A5" s="82"/>
      <c r="B5" s="119"/>
      <c r="C5" s="119" t="s">
        <v>338</v>
      </c>
      <c r="D5" s="119" t="s">
        <v>339</v>
      </c>
      <c r="E5" s="119" t="s">
        <v>52</v>
      </c>
      <c r="F5" s="119" t="s">
        <v>74</v>
      </c>
      <c r="G5" s="119"/>
      <c r="H5" s="119"/>
      <c r="I5" s="119" t="s">
        <v>75</v>
      </c>
      <c r="J5" s="119"/>
      <c r="K5" s="143"/>
    </row>
    <row r="6" ht="34.5" customHeight="1" spans="1:11">
      <c r="A6" s="82"/>
      <c r="B6" s="119"/>
      <c r="C6" s="119"/>
      <c r="D6" s="119"/>
      <c r="E6" s="119"/>
      <c r="F6" s="119" t="s">
        <v>54</v>
      </c>
      <c r="G6" s="119" t="s">
        <v>340</v>
      </c>
      <c r="H6" s="119" t="s">
        <v>341</v>
      </c>
      <c r="I6" s="119" t="s">
        <v>342</v>
      </c>
      <c r="J6" s="81" t="s">
        <v>343</v>
      </c>
      <c r="K6" s="82"/>
    </row>
    <row r="7" ht="25" customHeight="1" spans="1:11">
      <c r="A7" s="9"/>
      <c r="B7" s="87" t="s">
        <v>197</v>
      </c>
      <c r="C7" s="138" t="s">
        <v>344</v>
      </c>
      <c r="D7" s="138" t="s">
        <v>345</v>
      </c>
      <c r="E7" s="139">
        <v>2759.362867</v>
      </c>
      <c r="F7" s="139">
        <v>2759.362867</v>
      </c>
      <c r="G7" s="139">
        <v>1887.191799</v>
      </c>
      <c r="H7" s="139">
        <v>872.171068</v>
      </c>
      <c r="I7" s="144"/>
      <c r="J7" s="10"/>
      <c r="K7" s="9"/>
    </row>
    <row r="8" ht="25" customHeight="1" spans="1:11">
      <c r="A8" s="9"/>
      <c r="B8" s="87" t="s">
        <v>197</v>
      </c>
      <c r="C8" s="138" t="s">
        <v>346</v>
      </c>
      <c r="D8" s="138" t="s">
        <v>347</v>
      </c>
      <c r="E8" s="139">
        <v>1355.173861</v>
      </c>
      <c r="F8" s="139">
        <v>1355.173861</v>
      </c>
      <c r="G8" s="139">
        <v>1202.051301</v>
      </c>
      <c r="H8" s="139">
        <v>153.12256</v>
      </c>
      <c r="I8" s="144"/>
      <c r="J8" s="10"/>
      <c r="K8" s="9"/>
    </row>
    <row r="9" ht="25" customHeight="1" spans="1:11">
      <c r="A9" s="9"/>
      <c r="B9" s="87" t="s">
        <v>197</v>
      </c>
      <c r="C9" s="138" t="s">
        <v>348</v>
      </c>
      <c r="D9" s="138" t="s">
        <v>349</v>
      </c>
      <c r="E9" s="139">
        <v>60.712</v>
      </c>
      <c r="F9" s="139">
        <v>60.712</v>
      </c>
      <c r="G9" s="139">
        <v>54.119</v>
      </c>
      <c r="H9" s="139">
        <v>6.593</v>
      </c>
      <c r="I9" s="144"/>
      <c r="J9" s="10"/>
      <c r="K9" s="9"/>
    </row>
    <row r="10" ht="25" customHeight="1" spans="1:11">
      <c r="A10" s="9"/>
      <c r="B10" s="87" t="s">
        <v>197</v>
      </c>
      <c r="C10" s="138" t="s">
        <v>350</v>
      </c>
      <c r="D10" s="138" t="s">
        <v>351</v>
      </c>
      <c r="E10" s="139">
        <v>379.754</v>
      </c>
      <c r="F10" s="139">
        <v>379.754</v>
      </c>
      <c r="G10" s="139">
        <v>379.754</v>
      </c>
      <c r="H10" s="139"/>
      <c r="I10" s="144"/>
      <c r="J10" s="10"/>
      <c r="K10" s="9"/>
    </row>
    <row r="11" ht="25" customHeight="1" spans="1:11">
      <c r="A11" s="9"/>
      <c r="B11" s="87" t="s">
        <v>197</v>
      </c>
      <c r="C11" s="138" t="s">
        <v>352</v>
      </c>
      <c r="D11" s="138" t="s">
        <v>353</v>
      </c>
      <c r="E11" s="139">
        <v>189.877</v>
      </c>
      <c r="F11" s="139">
        <v>189.877</v>
      </c>
      <c r="G11" s="139">
        <v>189.877</v>
      </c>
      <c r="H11" s="139"/>
      <c r="I11" s="144"/>
      <c r="J11" s="10"/>
      <c r="K11" s="9"/>
    </row>
    <row r="12" ht="25" customHeight="1" spans="1:11">
      <c r="A12" s="9"/>
      <c r="B12" s="87" t="s">
        <v>197</v>
      </c>
      <c r="C12" s="138" t="s">
        <v>354</v>
      </c>
      <c r="D12" s="138" t="s">
        <v>355</v>
      </c>
      <c r="E12" s="139">
        <v>246.547136</v>
      </c>
      <c r="F12" s="139">
        <v>246.547136</v>
      </c>
      <c r="G12" s="139">
        <v>246.547136</v>
      </c>
      <c r="H12" s="139"/>
      <c r="I12" s="144"/>
      <c r="J12" s="10"/>
      <c r="K12" s="9"/>
    </row>
    <row r="13" ht="25" customHeight="1" spans="1:11">
      <c r="A13" s="9"/>
      <c r="B13" s="87" t="s">
        <v>197</v>
      </c>
      <c r="C13" s="138" t="s">
        <v>356</v>
      </c>
      <c r="D13" s="138" t="s">
        <v>357</v>
      </c>
      <c r="E13" s="139">
        <v>143.109504</v>
      </c>
      <c r="F13" s="139">
        <v>143.109504</v>
      </c>
      <c r="G13" s="139">
        <v>143.109504</v>
      </c>
      <c r="H13" s="139"/>
      <c r="I13" s="144"/>
      <c r="J13" s="10"/>
      <c r="K13" s="9"/>
    </row>
    <row r="14" ht="25" customHeight="1" spans="1:11">
      <c r="A14" s="9"/>
      <c r="B14" s="87" t="s">
        <v>197</v>
      </c>
      <c r="C14" s="138" t="s">
        <v>358</v>
      </c>
      <c r="D14" s="138" t="s">
        <v>359</v>
      </c>
      <c r="E14" s="139">
        <v>365.3031</v>
      </c>
      <c r="F14" s="139">
        <v>365.3031</v>
      </c>
      <c r="G14" s="139">
        <v>365.3031</v>
      </c>
      <c r="H14" s="139"/>
      <c r="I14" s="144"/>
      <c r="J14" s="10"/>
      <c r="K14" s="9"/>
    </row>
    <row r="15" ht="25" customHeight="1" spans="1:11">
      <c r="A15" s="9"/>
      <c r="B15" s="87" t="s">
        <v>197</v>
      </c>
      <c r="C15" s="138" t="s">
        <v>360</v>
      </c>
      <c r="D15" s="138" t="s">
        <v>361</v>
      </c>
      <c r="E15" s="139">
        <v>419.581008</v>
      </c>
      <c r="F15" s="139">
        <v>419.581008</v>
      </c>
      <c r="G15" s="139">
        <v>419.581008</v>
      </c>
      <c r="H15" s="139"/>
      <c r="I15" s="144"/>
      <c r="J15" s="10"/>
      <c r="K15" s="9"/>
    </row>
    <row r="16" customFormat="1" ht="25" customHeight="1" spans="1:11">
      <c r="A16" s="9"/>
      <c r="B16" s="87" t="s">
        <v>197</v>
      </c>
      <c r="C16" s="138">
        <v>2010199</v>
      </c>
      <c r="D16" s="138" t="s">
        <v>362</v>
      </c>
      <c r="E16" s="140"/>
      <c r="F16" s="140"/>
      <c r="G16" s="140"/>
      <c r="H16" s="140"/>
      <c r="I16" s="139">
        <v>64.45</v>
      </c>
      <c r="J16" s="10"/>
      <c r="K16" s="9"/>
    </row>
    <row r="17" customFormat="1" ht="25" customHeight="1" spans="1:11">
      <c r="A17" s="9"/>
      <c r="B17" s="87" t="s">
        <v>197</v>
      </c>
      <c r="C17" s="138">
        <v>2010301</v>
      </c>
      <c r="D17" s="138" t="s">
        <v>345</v>
      </c>
      <c r="E17" s="140"/>
      <c r="F17" s="140"/>
      <c r="G17" s="140"/>
      <c r="H17" s="140"/>
      <c r="I17" s="139">
        <v>584.205</v>
      </c>
      <c r="J17" s="10"/>
      <c r="K17" s="9"/>
    </row>
    <row r="18" customFormat="1" ht="25" customHeight="1" spans="1:11">
      <c r="A18" s="9"/>
      <c r="B18" s="87" t="s">
        <v>197</v>
      </c>
      <c r="C18" s="138">
        <v>2010302</v>
      </c>
      <c r="D18" s="138" t="s">
        <v>363</v>
      </c>
      <c r="E18" s="140"/>
      <c r="F18" s="140"/>
      <c r="G18" s="140"/>
      <c r="H18" s="140"/>
      <c r="I18" s="139">
        <v>1460.9</v>
      </c>
      <c r="J18" s="10"/>
      <c r="K18" s="9"/>
    </row>
    <row r="19" customFormat="1" ht="25" customHeight="1" spans="1:11">
      <c r="A19" s="9"/>
      <c r="B19" s="87" t="s">
        <v>197</v>
      </c>
      <c r="C19" s="138">
        <v>2010599</v>
      </c>
      <c r="D19" s="138" t="s">
        <v>364</v>
      </c>
      <c r="E19" s="140"/>
      <c r="F19" s="140"/>
      <c r="G19" s="140"/>
      <c r="H19" s="140"/>
      <c r="I19" s="139">
        <v>23.6</v>
      </c>
      <c r="J19" s="10"/>
      <c r="K19" s="9"/>
    </row>
    <row r="20" customFormat="1" ht="25" customHeight="1" spans="1:11">
      <c r="A20" s="9"/>
      <c r="B20" s="87" t="s">
        <v>197</v>
      </c>
      <c r="C20" s="138">
        <v>2011199</v>
      </c>
      <c r="D20" s="138" t="s">
        <v>365</v>
      </c>
      <c r="E20" s="140"/>
      <c r="F20" s="140"/>
      <c r="G20" s="140"/>
      <c r="H20" s="140"/>
      <c r="I20" s="139">
        <v>2.4</v>
      </c>
      <c r="J20" s="10"/>
      <c r="K20" s="9"/>
    </row>
    <row r="21" customFormat="1" ht="25" customHeight="1" spans="1:11">
      <c r="A21" s="9"/>
      <c r="B21" s="87" t="s">
        <v>197</v>
      </c>
      <c r="C21" s="138">
        <v>2012999</v>
      </c>
      <c r="D21" s="138" t="s">
        <v>366</v>
      </c>
      <c r="E21" s="140"/>
      <c r="F21" s="140"/>
      <c r="G21" s="140"/>
      <c r="H21" s="140"/>
      <c r="I21" s="139">
        <v>27</v>
      </c>
      <c r="J21" s="10"/>
      <c r="K21" s="9"/>
    </row>
    <row r="22" customFormat="1" ht="25" customHeight="1" spans="1:11">
      <c r="A22" s="9"/>
      <c r="B22" s="87" t="s">
        <v>197</v>
      </c>
      <c r="C22" s="138">
        <v>2013202</v>
      </c>
      <c r="D22" s="138" t="s">
        <v>363</v>
      </c>
      <c r="E22" s="140"/>
      <c r="F22" s="140"/>
      <c r="G22" s="140"/>
      <c r="H22" s="140"/>
      <c r="I22" s="139">
        <v>518.8</v>
      </c>
      <c r="J22" s="10"/>
      <c r="K22" s="9"/>
    </row>
    <row r="23" customFormat="1" ht="25" customHeight="1" spans="1:11">
      <c r="A23" s="9"/>
      <c r="B23" s="87" t="s">
        <v>197</v>
      </c>
      <c r="C23" s="138">
        <v>2013299</v>
      </c>
      <c r="D23" s="138" t="s">
        <v>367</v>
      </c>
      <c r="E23" s="140"/>
      <c r="F23" s="140"/>
      <c r="G23" s="140"/>
      <c r="H23" s="140"/>
      <c r="I23" s="139">
        <v>171</v>
      </c>
      <c r="J23" s="10"/>
      <c r="K23" s="9"/>
    </row>
    <row r="24" customFormat="1" ht="25" customHeight="1" spans="1:11">
      <c r="A24" s="9"/>
      <c r="B24" s="87" t="s">
        <v>197</v>
      </c>
      <c r="C24" s="138">
        <v>2013399</v>
      </c>
      <c r="D24" s="138" t="s">
        <v>368</v>
      </c>
      <c r="E24" s="140"/>
      <c r="F24" s="140"/>
      <c r="G24" s="140"/>
      <c r="H24" s="140"/>
      <c r="I24" s="139">
        <v>220.8</v>
      </c>
      <c r="J24" s="10"/>
      <c r="K24" s="9"/>
    </row>
    <row r="25" customFormat="1" ht="25" customHeight="1" spans="1:11">
      <c r="A25" s="9"/>
      <c r="B25" s="87" t="s">
        <v>197</v>
      </c>
      <c r="C25" s="138">
        <v>2019999</v>
      </c>
      <c r="D25" s="138" t="s">
        <v>369</v>
      </c>
      <c r="E25" s="140"/>
      <c r="F25" s="140"/>
      <c r="G25" s="140"/>
      <c r="H25" s="140"/>
      <c r="I25" s="139">
        <v>8.55</v>
      </c>
      <c r="J25" s="10"/>
      <c r="K25" s="9"/>
    </row>
    <row r="26" customFormat="1" ht="25" customHeight="1" spans="1:11">
      <c r="A26" s="9"/>
      <c r="B26" s="87" t="s">
        <v>197</v>
      </c>
      <c r="C26" s="138">
        <v>2019999</v>
      </c>
      <c r="D26" s="138" t="s">
        <v>369</v>
      </c>
      <c r="E26" s="140"/>
      <c r="F26" s="140"/>
      <c r="G26" s="140"/>
      <c r="H26" s="140"/>
      <c r="I26" s="139">
        <v>340.41352</v>
      </c>
      <c r="J26" s="10"/>
      <c r="K26" s="9"/>
    </row>
    <row r="27" customFormat="1" ht="25" customHeight="1" spans="1:11">
      <c r="A27" s="9"/>
      <c r="B27" s="87" t="s">
        <v>197</v>
      </c>
      <c r="C27" s="138">
        <v>2040299</v>
      </c>
      <c r="D27" s="138" t="s">
        <v>370</v>
      </c>
      <c r="E27" s="140"/>
      <c r="F27" s="140"/>
      <c r="G27" s="140"/>
      <c r="H27" s="140"/>
      <c r="I27" s="139">
        <v>722.4584</v>
      </c>
      <c r="J27" s="10"/>
      <c r="K27" s="9"/>
    </row>
    <row r="28" customFormat="1" ht="25" customHeight="1" spans="1:11">
      <c r="A28" s="9"/>
      <c r="B28" s="87" t="s">
        <v>197</v>
      </c>
      <c r="C28" s="138">
        <v>2040699</v>
      </c>
      <c r="D28" s="138" t="s">
        <v>371</v>
      </c>
      <c r="E28" s="140"/>
      <c r="F28" s="140"/>
      <c r="G28" s="140"/>
      <c r="H28" s="140"/>
      <c r="I28" s="139">
        <v>70.6</v>
      </c>
      <c r="J28" s="10"/>
      <c r="K28" s="9"/>
    </row>
    <row r="29" customFormat="1" ht="25" customHeight="1" spans="1:11">
      <c r="A29" s="9"/>
      <c r="B29" s="87" t="s">
        <v>197</v>
      </c>
      <c r="C29" s="138">
        <v>2059999</v>
      </c>
      <c r="D29" s="138" t="s">
        <v>372</v>
      </c>
      <c r="E29" s="140"/>
      <c r="F29" s="140"/>
      <c r="G29" s="140"/>
      <c r="H29" s="140"/>
      <c r="I29" s="139">
        <v>260</v>
      </c>
      <c r="J29" s="10"/>
      <c r="K29" s="9"/>
    </row>
    <row r="30" customFormat="1" ht="25" customHeight="1" spans="1:11">
      <c r="A30" s="9"/>
      <c r="B30" s="87" t="s">
        <v>197</v>
      </c>
      <c r="C30" s="138">
        <v>2070199</v>
      </c>
      <c r="D30" s="138" t="s">
        <v>373</v>
      </c>
      <c r="E30" s="140"/>
      <c r="F30" s="140"/>
      <c r="G30" s="140"/>
      <c r="H30" s="140"/>
      <c r="I30" s="139">
        <v>157.1312</v>
      </c>
      <c r="J30" s="10"/>
      <c r="K30" s="9"/>
    </row>
    <row r="31" customFormat="1" ht="25" customHeight="1" spans="1:11">
      <c r="A31" s="9"/>
      <c r="B31" s="87" t="s">
        <v>197</v>
      </c>
      <c r="C31" s="138">
        <v>2080801</v>
      </c>
      <c r="D31" s="138" t="s">
        <v>374</v>
      </c>
      <c r="E31" s="140"/>
      <c r="F31" s="140"/>
      <c r="G31" s="140"/>
      <c r="H31" s="140"/>
      <c r="I31" s="139">
        <v>100</v>
      </c>
      <c r="J31" s="10"/>
      <c r="K31" s="9"/>
    </row>
    <row r="32" customFormat="1" ht="25" customHeight="1" spans="1:11">
      <c r="A32" s="9"/>
      <c r="B32" s="87" t="s">
        <v>197</v>
      </c>
      <c r="C32" s="138">
        <v>2081099</v>
      </c>
      <c r="D32" s="138" t="s">
        <v>375</v>
      </c>
      <c r="E32" s="140"/>
      <c r="F32" s="140"/>
      <c r="G32" s="140"/>
      <c r="H32" s="140"/>
      <c r="I32" s="139">
        <v>593.58</v>
      </c>
      <c r="J32" s="10"/>
      <c r="K32" s="9"/>
    </row>
    <row r="33" customFormat="1" ht="25" customHeight="1" spans="1:11">
      <c r="A33" s="9"/>
      <c r="B33" s="87" t="s">
        <v>197</v>
      </c>
      <c r="C33" s="138">
        <v>2081199</v>
      </c>
      <c r="D33" s="138" t="s">
        <v>376</v>
      </c>
      <c r="E33" s="140"/>
      <c r="F33" s="140"/>
      <c r="G33" s="140"/>
      <c r="H33" s="140"/>
      <c r="I33" s="139">
        <v>3</v>
      </c>
      <c r="J33" s="10"/>
      <c r="K33" s="9"/>
    </row>
    <row r="34" customFormat="1" ht="25" customHeight="1" spans="1:11">
      <c r="A34" s="9"/>
      <c r="B34" s="87" t="s">
        <v>197</v>
      </c>
      <c r="C34" s="138">
        <v>2089999</v>
      </c>
      <c r="D34" s="138" t="s">
        <v>377</v>
      </c>
      <c r="E34" s="140"/>
      <c r="F34" s="140"/>
      <c r="G34" s="140"/>
      <c r="H34" s="140"/>
      <c r="I34" s="139">
        <v>31.2</v>
      </c>
      <c r="J34" s="10"/>
      <c r="K34" s="9"/>
    </row>
    <row r="35" customFormat="1" ht="25" customHeight="1" spans="1:11">
      <c r="A35" s="9"/>
      <c r="B35" s="87" t="s">
        <v>197</v>
      </c>
      <c r="C35" s="138">
        <v>2100717</v>
      </c>
      <c r="D35" s="138" t="s">
        <v>378</v>
      </c>
      <c r="E35" s="140"/>
      <c r="F35" s="140"/>
      <c r="G35" s="140"/>
      <c r="H35" s="140"/>
      <c r="I35" s="139">
        <v>81.5</v>
      </c>
      <c r="J35" s="10"/>
      <c r="K35" s="9"/>
    </row>
    <row r="36" customFormat="1" ht="25" customHeight="1" spans="1:11">
      <c r="A36" s="9"/>
      <c r="B36" s="87" t="s">
        <v>197</v>
      </c>
      <c r="C36" s="138">
        <v>2109999</v>
      </c>
      <c r="D36" s="138" t="s">
        <v>379</v>
      </c>
      <c r="E36" s="140"/>
      <c r="F36" s="140"/>
      <c r="G36" s="140"/>
      <c r="H36" s="140"/>
      <c r="I36" s="139">
        <v>493.5</v>
      </c>
      <c r="J36" s="10"/>
      <c r="K36" s="9"/>
    </row>
    <row r="37" customFormat="1" ht="25" customHeight="1" spans="1:11">
      <c r="A37" s="9"/>
      <c r="B37" s="87" t="s">
        <v>197</v>
      </c>
      <c r="C37" s="138">
        <v>2110301</v>
      </c>
      <c r="D37" s="138" t="s">
        <v>380</v>
      </c>
      <c r="E37" s="140"/>
      <c r="F37" s="140"/>
      <c r="G37" s="140"/>
      <c r="H37" s="140"/>
      <c r="I37" s="139">
        <v>77</v>
      </c>
      <c r="J37" s="10"/>
      <c r="K37" s="9"/>
    </row>
    <row r="38" customFormat="1" ht="25" customHeight="1" spans="1:11">
      <c r="A38" s="9"/>
      <c r="B38" s="87" t="s">
        <v>197</v>
      </c>
      <c r="C38" s="138">
        <v>2120103</v>
      </c>
      <c r="D38" s="138" t="s">
        <v>381</v>
      </c>
      <c r="E38" s="140"/>
      <c r="F38" s="140"/>
      <c r="G38" s="140"/>
      <c r="H38" s="140"/>
      <c r="I38" s="139">
        <v>350</v>
      </c>
      <c r="J38" s="10"/>
      <c r="K38" s="9"/>
    </row>
    <row r="39" customFormat="1" ht="25" customHeight="1" spans="1:11">
      <c r="A39" s="9"/>
      <c r="B39" s="87" t="s">
        <v>197</v>
      </c>
      <c r="C39" s="138">
        <v>2120199</v>
      </c>
      <c r="D39" s="138" t="s">
        <v>382</v>
      </c>
      <c r="E39" s="140"/>
      <c r="F39" s="140"/>
      <c r="G39" s="140"/>
      <c r="H39" s="140"/>
      <c r="I39" s="139">
        <v>100</v>
      </c>
      <c r="J39" s="10"/>
      <c r="K39" s="9"/>
    </row>
    <row r="40" customFormat="1" ht="25" customHeight="1" spans="1:11">
      <c r="A40" s="9"/>
      <c r="B40" s="87" t="s">
        <v>197</v>
      </c>
      <c r="C40" s="138">
        <v>2120501</v>
      </c>
      <c r="D40" s="138" t="s">
        <v>383</v>
      </c>
      <c r="E40" s="140"/>
      <c r="F40" s="140"/>
      <c r="G40" s="140"/>
      <c r="H40" s="140"/>
      <c r="I40" s="139">
        <v>819.481537</v>
      </c>
      <c r="J40" s="10"/>
      <c r="K40" s="9"/>
    </row>
    <row r="41" customFormat="1" ht="25" customHeight="1" spans="1:11">
      <c r="A41" s="9"/>
      <c r="B41" s="87" t="s">
        <v>197</v>
      </c>
      <c r="C41" s="138">
        <v>2129999</v>
      </c>
      <c r="D41" s="138" t="s">
        <v>384</v>
      </c>
      <c r="E41" s="140"/>
      <c r="F41" s="140"/>
      <c r="G41" s="140"/>
      <c r="H41" s="140"/>
      <c r="I41" s="139">
        <v>1887.6841</v>
      </c>
      <c r="J41" s="10"/>
      <c r="K41" s="9"/>
    </row>
    <row r="42" customFormat="1" ht="25" customHeight="1" spans="1:11">
      <c r="A42" s="9"/>
      <c r="B42" s="87" t="s">
        <v>197</v>
      </c>
      <c r="C42" s="138">
        <v>2130107</v>
      </c>
      <c r="D42" s="138" t="s">
        <v>385</v>
      </c>
      <c r="E42" s="140"/>
      <c r="F42" s="140"/>
      <c r="G42" s="140"/>
      <c r="H42" s="140"/>
      <c r="I42" s="139">
        <v>119.351743</v>
      </c>
      <c r="J42" s="10"/>
      <c r="K42" s="9"/>
    </row>
    <row r="43" customFormat="1" ht="25" customHeight="1" spans="1:11">
      <c r="A43" s="9"/>
      <c r="B43" s="87" t="s">
        <v>197</v>
      </c>
      <c r="C43" s="138">
        <v>2130122</v>
      </c>
      <c r="D43" s="138" t="s">
        <v>386</v>
      </c>
      <c r="E43" s="140"/>
      <c r="F43" s="140"/>
      <c r="G43" s="140"/>
      <c r="H43" s="140"/>
      <c r="I43" s="139">
        <v>45</v>
      </c>
      <c r="J43" s="10"/>
      <c r="K43" s="9"/>
    </row>
    <row r="44" customFormat="1" ht="25" customHeight="1" spans="1:11">
      <c r="A44" s="9"/>
      <c r="B44" s="87" t="s">
        <v>197</v>
      </c>
      <c r="C44" s="138">
        <v>2130135</v>
      </c>
      <c r="D44" s="138" t="s">
        <v>387</v>
      </c>
      <c r="E44" s="140"/>
      <c r="F44" s="140"/>
      <c r="G44" s="140"/>
      <c r="H44" s="140"/>
      <c r="I44" s="139">
        <v>100</v>
      </c>
      <c r="J44" s="10"/>
      <c r="K44" s="9"/>
    </row>
    <row r="45" customFormat="1" ht="25" customHeight="1" spans="1:11">
      <c r="A45" s="9"/>
      <c r="B45" s="87" t="s">
        <v>197</v>
      </c>
      <c r="C45" s="138">
        <v>2130199</v>
      </c>
      <c r="D45" s="138" t="s">
        <v>388</v>
      </c>
      <c r="E45" s="140"/>
      <c r="F45" s="140"/>
      <c r="G45" s="140"/>
      <c r="H45" s="140"/>
      <c r="I45" s="139">
        <v>163.8</v>
      </c>
      <c r="J45" s="10"/>
      <c r="K45" s="9"/>
    </row>
    <row r="46" customFormat="1" ht="25" customHeight="1" spans="1:11">
      <c r="A46" s="9"/>
      <c r="B46" s="87" t="s">
        <v>197</v>
      </c>
      <c r="C46" s="138">
        <v>2130205</v>
      </c>
      <c r="D46" s="138" t="s">
        <v>389</v>
      </c>
      <c r="E46" s="140"/>
      <c r="F46" s="140"/>
      <c r="G46" s="140"/>
      <c r="H46" s="140"/>
      <c r="I46" s="139">
        <v>905.370965</v>
      </c>
      <c r="J46" s="10"/>
      <c r="K46" s="9"/>
    </row>
    <row r="47" customFormat="1" ht="25" customHeight="1" spans="1:11">
      <c r="A47" s="9"/>
      <c r="B47" s="87" t="s">
        <v>197</v>
      </c>
      <c r="C47" s="138">
        <v>2130299</v>
      </c>
      <c r="D47" s="138" t="s">
        <v>390</v>
      </c>
      <c r="E47" s="140"/>
      <c r="F47" s="140"/>
      <c r="G47" s="140"/>
      <c r="H47" s="140"/>
      <c r="I47" s="139">
        <v>7.845292</v>
      </c>
      <c r="J47" s="10"/>
      <c r="K47" s="9"/>
    </row>
    <row r="48" customFormat="1" ht="25" customHeight="1" spans="1:11">
      <c r="A48" s="9"/>
      <c r="B48" s="87" t="s">
        <v>197</v>
      </c>
      <c r="C48" s="138">
        <v>2130311</v>
      </c>
      <c r="D48" s="138" t="s">
        <v>391</v>
      </c>
      <c r="E48" s="140"/>
      <c r="F48" s="140"/>
      <c r="G48" s="140"/>
      <c r="H48" s="140"/>
      <c r="I48" s="139">
        <v>158.6</v>
      </c>
      <c r="J48" s="10"/>
      <c r="K48" s="9"/>
    </row>
    <row r="49" customFormat="1" ht="25" customHeight="1" spans="1:11">
      <c r="A49" s="9"/>
      <c r="B49" s="87" t="s">
        <v>197</v>
      </c>
      <c r="C49" s="138">
        <v>2130705</v>
      </c>
      <c r="D49" s="138" t="s">
        <v>392</v>
      </c>
      <c r="E49" s="140"/>
      <c r="F49" s="140"/>
      <c r="G49" s="140"/>
      <c r="H49" s="140"/>
      <c r="I49" s="139">
        <v>480</v>
      </c>
      <c r="J49" s="10"/>
      <c r="K49" s="9"/>
    </row>
    <row r="50" customFormat="1" ht="25" customHeight="1" spans="1:11">
      <c r="A50" s="9"/>
      <c r="B50" s="87" t="s">
        <v>197</v>
      </c>
      <c r="C50" s="138">
        <v>2139999</v>
      </c>
      <c r="D50" s="138" t="s">
        <v>393</v>
      </c>
      <c r="E50" s="140"/>
      <c r="F50" s="140"/>
      <c r="G50" s="140"/>
      <c r="H50" s="140"/>
      <c r="I50" s="139">
        <v>80</v>
      </c>
      <c r="J50" s="10"/>
      <c r="K50" s="9"/>
    </row>
    <row r="51" customFormat="1" ht="25" customHeight="1" spans="1:11">
      <c r="A51" s="9"/>
      <c r="B51" s="87" t="s">
        <v>197</v>
      </c>
      <c r="C51" s="138">
        <v>2149999</v>
      </c>
      <c r="D51" s="138" t="s">
        <v>394</v>
      </c>
      <c r="E51" s="140"/>
      <c r="F51" s="140"/>
      <c r="G51" s="140"/>
      <c r="H51" s="140"/>
      <c r="I51" s="139">
        <v>87.5</v>
      </c>
      <c r="J51" s="10"/>
      <c r="K51" s="9"/>
    </row>
    <row r="52" customFormat="1" ht="25" customHeight="1" spans="1:11">
      <c r="A52" s="9"/>
      <c r="B52" s="87" t="s">
        <v>197</v>
      </c>
      <c r="C52" s="138">
        <v>2150517</v>
      </c>
      <c r="D52" s="138" t="s">
        <v>395</v>
      </c>
      <c r="E52" s="140"/>
      <c r="F52" s="140"/>
      <c r="G52" s="140"/>
      <c r="H52" s="140"/>
      <c r="I52" s="139">
        <v>90</v>
      </c>
      <c r="J52" s="10"/>
      <c r="K52" s="9"/>
    </row>
    <row r="53" customFormat="1" ht="25" customHeight="1" spans="1:11">
      <c r="A53" s="9"/>
      <c r="B53" s="87" t="s">
        <v>197</v>
      </c>
      <c r="C53" s="138">
        <v>2240106</v>
      </c>
      <c r="D53" s="138" t="s">
        <v>396</v>
      </c>
      <c r="E53" s="140"/>
      <c r="F53" s="140"/>
      <c r="G53" s="140"/>
      <c r="H53" s="140"/>
      <c r="I53" s="139">
        <v>62</v>
      </c>
      <c r="J53" s="10"/>
      <c r="K53" s="9"/>
    </row>
    <row r="54" customFormat="1" ht="25" customHeight="1" spans="1:11">
      <c r="A54" s="9"/>
      <c r="B54" s="87" t="s">
        <v>197</v>
      </c>
      <c r="C54" s="138">
        <v>2240299</v>
      </c>
      <c r="D54" s="138" t="s">
        <v>185</v>
      </c>
      <c r="E54" s="140"/>
      <c r="F54" s="140"/>
      <c r="G54" s="140"/>
      <c r="H54" s="140"/>
      <c r="I54" s="139">
        <v>222</v>
      </c>
      <c r="J54" s="10"/>
      <c r="K54" s="9"/>
    </row>
    <row r="55" customFormat="1" ht="25" customHeight="1" spans="1:11">
      <c r="A55" s="9"/>
      <c r="B55" s="87" t="s">
        <v>197</v>
      </c>
      <c r="C55" s="138">
        <v>2296002</v>
      </c>
      <c r="D55" s="138" t="s">
        <v>397</v>
      </c>
      <c r="E55" s="140"/>
      <c r="F55" s="140"/>
      <c r="G55" s="140"/>
      <c r="H55" s="140"/>
      <c r="I55" s="139">
        <v>58</v>
      </c>
      <c r="J55" s="10"/>
      <c r="K55" s="9"/>
    </row>
    <row r="56" customFormat="1" ht="16.5" customHeight="1" spans="1:11">
      <c r="A56" s="120"/>
      <c r="B56" s="86"/>
      <c r="C56" s="86"/>
      <c r="D56" s="85" t="s">
        <v>69</v>
      </c>
      <c r="E56" s="133">
        <f>F56+I56</f>
        <v>17668.141757</v>
      </c>
      <c r="F56" s="141">
        <v>5919.42</v>
      </c>
      <c r="G56" s="141">
        <f>SUM(G7:G15)</f>
        <v>4887.533848</v>
      </c>
      <c r="H56" s="141">
        <f>SUM(H7:H15)</f>
        <v>1031.886628</v>
      </c>
      <c r="I56" s="141">
        <f>SUM(I7:I55)</f>
        <v>11748.721757</v>
      </c>
      <c r="J56" s="127"/>
      <c r="K56" s="120"/>
    </row>
    <row r="57" ht="25" customHeight="1" spans="1:11">
      <c r="A57" s="9"/>
      <c r="B57" s="87"/>
      <c r="C57" s="87"/>
      <c r="D57" s="87"/>
      <c r="E57" s="10"/>
      <c r="F57" s="10"/>
      <c r="G57" s="10"/>
      <c r="H57" s="10"/>
      <c r="I57" s="10"/>
      <c r="J57" s="10"/>
      <c r="K57" s="9"/>
    </row>
    <row r="58" ht="25" customHeight="1" spans="1:11">
      <c r="A58" s="9"/>
      <c r="B58" s="87"/>
      <c r="C58" s="87"/>
      <c r="D58" s="87"/>
      <c r="E58" s="10"/>
      <c r="F58" s="10"/>
      <c r="G58" s="10"/>
      <c r="H58" s="10"/>
      <c r="I58" s="10"/>
      <c r="J58" s="10"/>
      <c r="K58" s="9"/>
    </row>
    <row r="59" ht="25" customHeight="1" spans="1:11">
      <c r="A59" s="9"/>
      <c r="B59" s="87"/>
      <c r="C59" s="87"/>
      <c r="D59" s="87"/>
      <c r="E59" s="10"/>
      <c r="F59" s="10"/>
      <c r="G59" s="10"/>
      <c r="H59" s="10"/>
      <c r="I59" s="10"/>
      <c r="J59" s="10"/>
      <c r="K59" s="9"/>
    </row>
    <row r="60" ht="25" customHeight="1" spans="1:11">
      <c r="A60" s="9"/>
      <c r="B60" s="87"/>
      <c r="C60" s="87"/>
      <c r="D60" s="87"/>
      <c r="E60" s="10"/>
      <c r="F60" s="10"/>
      <c r="G60" s="10"/>
      <c r="H60" s="10"/>
      <c r="I60" s="10"/>
      <c r="J60" s="10"/>
      <c r="K60" s="9"/>
    </row>
    <row r="61" ht="25" customHeight="1" spans="1:11">
      <c r="A61" s="9"/>
      <c r="B61" s="87"/>
      <c r="C61" s="87"/>
      <c r="D61" s="87"/>
      <c r="E61" s="10"/>
      <c r="F61" s="10"/>
      <c r="G61" s="10"/>
      <c r="H61" s="10"/>
      <c r="I61" s="10"/>
      <c r="J61" s="10"/>
      <c r="K61" s="9"/>
    </row>
    <row r="62" ht="25" customHeight="1" spans="1:11">
      <c r="A62" s="9"/>
      <c r="B62" s="87"/>
      <c r="C62" s="87"/>
      <c r="D62" s="87"/>
      <c r="E62" s="10"/>
      <c r="F62" s="10"/>
      <c r="G62" s="10"/>
      <c r="H62" s="10"/>
      <c r="I62" s="10"/>
      <c r="J62" s="10"/>
      <c r="K62" s="9"/>
    </row>
    <row r="63" ht="25" customHeight="1" spans="1:11">
      <c r="A63" s="9"/>
      <c r="B63" s="87"/>
      <c r="C63" s="87"/>
      <c r="D63" s="87"/>
      <c r="E63" s="10"/>
      <c r="F63" s="10"/>
      <c r="G63" s="10"/>
      <c r="H63" s="10"/>
      <c r="I63" s="10"/>
      <c r="J63" s="10"/>
      <c r="K63" s="9"/>
    </row>
    <row r="64" ht="25" customHeight="1" spans="1:11">
      <c r="A64" s="9"/>
      <c r="B64" s="87"/>
      <c r="C64" s="87"/>
      <c r="D64" s="87"/>
      <c r="E64" s="10"/>
      <c r="F64" s="10"/>
      <c r="G64" s="10"/>
      <c r="H64" s="10"/>
      <c r="I64" s="10"/>
      <c r="J64" s="10"/>
      <c r="K64" s="9"/>
    </row>
    <row r="65" ht="25" customHeight="1" spans="1:11">
      <c r="A65" s="9"/>
      <c r="B65" s="87"/>
      <c r="C65" s="87"/>
      <c r="D65" s="87"/>
      <c r="E65" s="10"/>
      <c r="F65" s="10"/>
      <c r="G65" s="10"/>
      <c r="H65" s="10"/>
      <c r="I65" s="10"/>
      <c r="J65" s="10"/>
      <c r="K65" s="9"/>
    </row>
    <row r="66" ht="25" customHeight="1" spans="1:11">
      <c r="A66" s="9"/>
      <c r="B66" s="87"/>
      <c r="C66" s="87"/>
      <c r="D66" s="87"/>
      <c r="E66" s="10"/>
      <c r="F66" s="10"/>
      <c r="G66" s="10"/>
      <c r="H66" s="10"/>
      <c r="I66" s="10"/>
      <c r="J66" s="10"/>
      <c r="K66" s="9"/>
    </row>
    <row r="67" ht="25" customHeight="1" spans="1:11">
      <c r="A67" s="9"/>
      <c r="B67" s="87"/>
      <c r="C67" s="87"/>
      <c r="D67" s="87"/>
      <c r="E67" s="10"/>
      <c r="F67" s="10"/>
      <c r="G67" s="10"/>
      <c r="H67" s="10"/>
      <c r="I67" s="10"/>
      <c r="J67" s="10"/>
      <c r="K67" s="9"/>
    </row>
    <row r="68" ht="25" customHeight="1" spans="1:11">
      <c r="A68" s="9"/>
      <c r="B68" s="87"/>
      <c r="C68" s="87"/>
      <c r="D68" s="87"/>
      <c r="E68" s="10"/>
      <c r="F68" s="10"/>
      <c r="G68" s="10"/>
      <c r="H68" s="10"/>
      <c r="I68" s="10"/>
      <c r="J68" s="10"/>
      <c r="K68" s="9"/>
    </row>
    <row r="69" ht="25" customHeight="1" spans="1:11">
      <c r="A69" s="9"/>
      <c r="B69" s="87"/>
      <c r="C69" s="87"/>
      <c r="D69" s="87"/>
      <c r="E69" s="10"/>
      <c r="F69" s="10"/>
      <c r="G69" s="10"/>
      <c r="H69" s="10"/>
      <c r="I69" s="10"/>
      <c r="J69" s="10"/>
      <c r="K69" s="9"/>
    </row>
    <row r="70" ht="25" customHeight="1" spans="1:11">
      <c r="A70" s="9"/>
      <c r="B70" s="87"/>
      <c r="C70" s="87"/>
      <c r="D70" s="87"/>
      <c r="E70" s="10"/>
      <c r="F70" s="10"/>
      <c r="G70" s="10"/>
      <c r="H70" s="10"/>
      <c r="I70" s="10"/>
      <c r="J70" s="10"/>
      <c r="K70" s="9"/>
    </row>
    <row r="71" ht="25" customHeight="1" spans="1:11">
      <c r="A71" s="9"/>
      <c r="B71" s="87"/>
      <c r="C71" s="87"/>
      <c r="D71" s="87"/>
      <c r="E71" s="10"/>
      <c r="F71" s="10"/>
      <c r="G71" s="10"/>
      <c r="H71" s="10"/>
      <c r="I71" s="10"/>
      <c r="J71" s="10"/>
      <c r="K71" s="9"/>
    </row>
    <row r="72" ht="25" customHeight="1" spans="1:11">
      <c r="A72" s="9"/>
      <c r="B72" s="87"/>
      <c r="C72" s="87"/>
      <c r="D72" s="87"/>
      <c r="E72" s="10"/>
      <c r="F72" s="10"/>
      <c r="G72" s="10"/>
      <c r="H72" s="10"/>
      <c r="I72" s="10"/>
      <c r="J72" s="10"/>
      <c r="K72" s="9"/>
    </row>
    <row r="73" ht="25" customHeight="1" spans="1:11">
      <c r="A73" s="9"/>
      <c r="B73" s="87"/>
      <c r="C73" s="87"/>
      <c r="D73" s="87"/>
      <c r="E73" s="10"/>
      <c r="F73" s="10"/>
      <c r="G73" s="10"/>
      <c r="H73" s="10"/>
      <c r="I73" s="10"/>
      <c r="J73" s="10"/>
      <c r="K73" s="9"/>
    </row>
    <row r="74" ht="25" customHeight="1" spans="1:11">
      <c r="A74" s="9"/>
      <c r="B74" s="87"/>
      <c r="C74" s="87"/>
      <c r="D74" s="87"/>
      <c r="E74" s="10"/>
      <c r="F74" s="10"/>
      <c r="G74" s="10"/>
      <c r="H74" s="10"/>
      <c r="I74" s="10"/>
      <c r="J74" s="10"/>
      <c r="K74" s="9"/>
    </row>
    <row r="75" ht="25" customHeight="1" spans="1:11">
      <c r="A75" s="9"/>
      <c r="B75" s="87"/>
      <c r="C75" s="87"/>
      <c r="D75" s="87"/>
      <c r="E75" s="10"/>
      <c r="F75" s="10"/>
      <c r="G75" s="10"/>
      <c r="H75" s="10"/>
      <c r="I75" s="10"/>
      <c r="J75" s="10"/>
      <c r="K75" s="9"/>
    </row>
    <row r="76" ht="25" customHeight="1" spans="1:11">
      <c r="A76" s="9"/>
      <c r="B76" s="87"/>
      <c r="C76" s="87"/>
      <c r="D76" s="87"/>
      <c r="E76" s="10"/>
      <c r="F76" s="10"/>
      <c r="G76" s="10"/>
      <c r="H76" s="10"/>
      <c r="I76" s="10"/>
      <c r="J76" s="10"/>
      <c r="K76" s="9"/>
    </row>
    <row r="77" ht="25" customHeight="1" spans="1:11">
      <c r="A77" s="9"/>
      <c r="B77" s="87"/>
      <c r="C77" s="87"/>
      <c r="D77" s="87"/>
      <c r="E77" s="10"/>
      <c r="F77" s="10"/>
      <c r="G77" s="10"/>
      <c r="H77" s="10"/>
      <c r="I77" s="10"/>
      <c r="J77" s="10"/>
      <c r="K77" s="9"/>
    </row>
    <row r="78" ht="25" customHeight="1" spans="1:11">
      <c r="A78" s="9"/>
      <c r="B78" s="87"/>
      <c r="C78" s="87"/>
      <c r="D78" s="87"/>
      <c r="E78" s="10"/>
      <c r="F78" s="10"/>
      <c r="G78" s="10"/>
      <c r="H78" s="10"/>
      <c r="I78" s="10"/>
      <c r="J78" s="10"/>
      <c r="K78" s="9"/>
    </row>
    <row r="79" ht="25" customHeight="1" spans="1:11">
      <c r="A79" s="9"/>
      <c r="B79" s="87"/>
      <c r="C79" s="87"/>
      <c r="D79" s="87"/>
      <c r="E79" s="10"/>
      <c r="F79" s="10"/>
      <c r="G79" s="10"/>
      <c r="H79" s="10"/>
      <c r="I79" s="10"/>
      <c r="J79" s="10"/>
      <c r="K79" s="9"/>
    </row>
    <row r="80" ht="25" customHeight="1" spans="1:11">
      <c r="A80" s="9"/>
      <c r="B80" s="87"/>
      <c r="C80" s="87"/>
      <c r="D80" s="87"/>
      <c r="E80" s="10"/>
      <c r="F80" s="10"/>
      <c r="G80" s="10"/>
      <c r="H80" s="10"/>
      <c r="I80" s="10"/>
      <c r="J80" s="10"/>
      <c r="K80" s="9"/>
    </row>
    <row r="81" ht="25" customHeight="1" spans="1:11">
      <c r="A81" s="9"/>
      <c r="B81" s="87"/>
      <c r="C81" s="87"/>
      <c r="D81" s="87"/>
      <c r="E81" s="10"/>
      <c r="F81" s="10"/>
      <c r="G81" s="10"/>
      <c r="H81" s="10"/>
      <c r="I81" s="10"/>
      <c r="J81" s="10"/>
      <c r="K81" s="9"/>
    </row>
    <row r="82" ht="25" customHeight="1" spans="1:11">
      <c r="A82" s="9"/>
      <c r="B82" s="87"/>
      <c r="C82" s="87"/>
      <c r="D82" s="87"/>
      <c r="E82" s="10"/>
      <c r="F82" s="10"/>
      <c r="G82" s="10"/>
      <c r="H82" s="10"/>
      <c r="I82" s="10"/>
      <c r="J82" s="10"/>
      <c r="K82" s="9"/>
    </row>
    <row r="83" ht="25" customHeight="1" spans="1:11">
      <c r="A83" s="9"/>
      <c r="B83" s="87"/>
      <c r="C83" s="87"/>
      <c r="D83" s="87"/>
      <c r="E83" s="10"/>
      <c r="F83" s="10"/>
      <c r="G83" s="10"/>
      <c r="H83" s="10"/>
      <c r="I83" s="10"/>
      <c r="J83" s="10"/>
      <c r="K83" s="9"/>
    </row>
    <row r="84" ht="25" customHeight="1" spans="1:11">
      <c r="A84" s="9"/>
      <c r="B84" s="87"/>
      <c r="C84" s="87"/>
      <c r="D84" s="87"/>
      <c r="E84" s="10"/>
      <c r="F84" s="10"/>
      <c r="G84" s="10"/>
      <c r="H84" s="10"/>
      <c r="I84" s="10"/>
      <c r="J84" s="10"/>
      <c r="K84" s="9"/>
    </row>
    <row r="85" ht="25" customHeight="1" spans="1:11">
      <c r="A85" s="9"/>
      <c r="B85" s="87"/>
      <c r="C85" s="87"/>
      <c r="D85" s="87"/>
      <c r="E85" s="10"/>
      <c r="F85" s="10"/>
      <c r="G85" s="10"/>
      <c r="H85" s="10"/>
      <c r="I85" s="10"/>
      <c r="J85" s="10"/>
      <c r="K85" s="9"/>
    </row>
    <row r="86" ht="25" customHeight="1" spans="1:11">
      <c r="A86" s="9"/>
      <c r="B86" s="87"/>
      <c r="C86" s="87"/>
      <c r="D86" s="87"/>
      <c r="E86" s="10"/>
      <c r="F86" s="10"/>
      <c r="G86" s="10"/>
      <c r="H86" s="10"/>
      <c r="I86" s="10"/>
      <c r="J86" s="10"/>
      <c r="K86" s="9"/>
    </row>
    <row r="87" ht="25" customHeight="1" spans="1:11">
      <c r="A87" s="9"/>
      <c r="B87" s="87"/>
      <c r="C87" s="87"/>
      <c r="D87" s="87"/>
      <c r="E87" s="10"/>
      <c r="F87" s="10"/>
      <c r="G87" s="10"/>
      <c r="H87" s="10"/>
      <c r="I87" s="10"/>
      <c r="J87" s="10"/>
      <c r="K87" s="9"/>
    </row>
    <row r="88" ht="25" customHeight="1" spans="1:11">
      <c r="A88" s="9"/>
      <c r="B88" s="87"/>
      <c r="C88" s="87"/>
      <c r="D88" s="87"/>
      <c r="E88" s="10"/>
      <c r="F88" s="10"/>
      <c r="G88" s="10"/>
      <c r="H88" s="10"/>
      <c r="I88" s="10"/>
      <c r="J88" s="10"/>
      <c r="K88" s="9"/>
    </row>
    <row r="89" ht="25" customHeight="1" spans="1:11">
      <c r="A89" s="9"/>
      <c r="B89" s="87"/>
      <c r="C89" s="87"/>
      <c r="D89" s="87"/>
      <c r="E89" s="10"/>
      <c r="F89" s="10"/>
      <c r="G89" s="10"/>
      <c r="H89" s="10"/>
      <c r="I89" s="10"/>
      <c r="J89" s="10"/>
      <c r="K89" s="9"/>
    </row>
    <row r="90" ht="25" customHeight="1" spans="1:11">
      <c r="A90" s="9"/>
      <c r="B90" s="87"/>
      <c r="C90" s="87"/>
      <c r="D90" s="87"/>
      <c r="E90" s="10"/>
      <c r="F90" s="10"/>
      <c r="G90" s="10"/>
      <c r="H90" s="10"/>
      <c r="I90" s="10"/>
      <c r="J90" s="10"/>
      <c r="K90" s="9"/>
    </row>
    <row r="91" ht="25" customHeight="1" spans="1:11">
      <c r="A91" s="9"/>
      <c r="B91" s="87"/>
      <c r="C91" s="87"/>
      <c r="D91" s="87"/>
      <c r="E91" s="10"/>
      <c r="F91" s="10"/>
      <c r="G91" s="10"/>
      <c r="H91" s="10"/>
      <c r="I91" s="10"/>
      <c r="J91" s="10"/>
      <c r="K91" s="9"/>
    </row>
    <row r="92" ht="25" customHeight="1" spans="1:11">
      <c r="A92" s="9"/>
      <c r="B92" s="87"/>
      <c r="C92" s="87"/>
      <c r="D92" s="87"/>
      <c r="E92" s="10"/>
      <c r="F92" s="10"/>
      <c r="G92" s="10"/>
      <c r="H92" s="10"/>
      <c r="I92" s="10"/>
      <c r="J92" s="10"/>
      <c r="K92" s="9"/>
    </row>
    <row r="93" ht="25" customHeight="1" spans="1:11">
      <c r="A93" s="9"/>
      <c r="B93" s="87"/>
      <c r="C93" s="87"/>
      <c r="D93" s="87"/>
      <c r="E93" s="10"/>
      <c r="F93" s="10"/>
      <c r="G93" s="10"/>
      <c r="H93" s="10"/>
      <c r="I93" s="10"/>
      <c r="J93" s="10"/>
      <c r="K93" s="9"/>
    </row>
    <row r="94" ht="25" customHeight="1" spans="1:11">
      <c r="A94" s="9"/>
      <c r="B94" s="87"/>
      <c r="C94" s="87"/>
      <c r="D94" s="87"/>
      <c r="E94" s="10"/>
      <c r="F94" s="10"/>
      <c r="G94" s="10"/>
      <c r="H94" s="10"/>
      <c r="I94" s="10"/>
      <c r="J94" s="10"/>
      <c r="K94" s="9"/>
    </row>
    <row r="95" ht="25" customHeight="1" spans="1:11">
      <c r="A95" s="9"/>
      <c r="B95" s="87"/>
      <c r="C95" s="87"/>
      <c r="D95" s="87"/>
      <c r="E95" s="10"/>
      <c r="F95" s="10"/>
      <c r="G95" s="10"/>
      <c r="H95" s="10"/>
      <c r="I95" s="10"/>
      <c r="J95" s="10"/>
      <c r="K95" s="9"/>
    </row>
    <row r="96" ht="25" customHeight="1" spans="1:11">
      <c r="A96" s="9"/>
      <c r="B96" s="87"/>
      <c r="C96" s="87"/>
      <c r="D96" s="87"/>
      <c r="E96" s="10"/>
      <c r="F96" s="10"/>
      <c r="G96" s="10"/>
      <c r="H96" s="10"/>
      <c r="I96" s="10"/>
      <c r="J96" s="10"/>
      <c r="K96" s="9"/>
    </row>
    <row r="97" ht="25" customHeight="1" spans="1:11">
      <c r="A97" s="9"/>
      <c r="B97" s="87"/>
      <c r="C97" s="87"/>
      <c r="D97" s="87"/>
      <c r="E97" s="10"/>
      <c r="F97" s="10"/>
      <c r="G97" s="10"/>
      <c r="H97" s="10"/>
      <c r="I97" s="10"/>
      <c r="J97" s="10"/>
      <c r="K97" s="9"/>
    </row>
    <row r="98" ht="25" customHeight="1" spans="1:11">
      <c r="A98" s="9"/>
      <c r="B98" s="87"/>
      <c r="C98" s="87"/>
      <c r="D98" s="87"/>
      <c r="E98" s="10"/>
      <c r="F98" s="10"/>
      <c r="G98" s="10"/>
      <c r="H98" s="10"/>
      <c r="I98" s="10"/>
      <c r="J98" s="10"/>
      <c r="K98" s="9"/>
    </row>
    <row r="99" ht="25" customHeight="1" spans="1:11">
      <c r="A99" s="9"/>
      <c r="B99" s="87"/>
      <c r="C99" s="87"/>
      <c r="D99" s="87"/>
      <c r="E99" s="10"/>
      <c r="F99" s="10"/>
      <c r="G99" s="10"/>
      <c r="H99" s="10"/>
      <c r="I99" s="10"/>
      <c r="J99" s="10"/>
      <c r="K99" s="9"/>
    </row>
    <row r="100" ht="25" customHeight="1" spans="1:11">
      <c r="A100" s="9"/>
      <c r="B100" s="87"/>
      <c r="C100" s="87"/>
      <c r="D100" s="87"/>
      <c r="E100" s="10"/>
      <c r="F100" s="10"/>
      <c r="G100" s="10"/>
      <c r="H100" s="10"/>
      <c r="I100" s="10"/>
      <c r="J100" s="10"/>
      <c r="K100" s="9"/>
    </row>
    <row r="101" ht="25" customHeight="1" spans="1:11">
      <c r="A101" s="9"/>
      <c r="B101" s="87"/>
      <c r="C101" s="87"/>
      <c r="D101" s="87"/>
      <c r="E101" s="10"/>
      <c r="F101" s="10"/>
      <c r="G101" s="10"/>
      <c r="H101" s="10"/>
      <c r="I101" s="10"/>
      <c r="J101" s="10"/>
      <c r="K101" s="9"/>
    </row>
    <row r="102" ht="25" customHeight="1" spans="1:11">
      <c r="A102" s="9"/>
      <c r="B102" s="87"/>
      <c r="C102" s="87"/>
      <c r="D102" s="87"/>
      <c r="E102" s="10"/>
      <c r="F102" s="10"/>
      <c r="G102" s="10"/>
      <c r="H102" s="10"/>
      <c r="I102" s="10"/>
      <c r="J102" s="10"/>
      <c r="K102" s="9"/>
    </row>
    <row r="103" ht="25" customHeight="1" spans="1:11">
      <c r="A103" s="9"/>
      <c r="B103" s="87"/>
      <c r="C103" s="87"/>
      <c r="D103" s="87"/>
      <c r="E103" s="10"/>
      <c r="F103" s="10"/>
      <c r="G103" s="10"/>
      <c r="H103" s="10"/>
      <c r="I103" s="10"/>
      <c r="J103" s="10"/>
      <c r="K103" s="9"/>
    </row>
    <row r="104" ht="25" customHeight="1" spans="1:11">
      <c r="A104" s="9"/>
      <c r="B104" s="87"/>
      <c r="C104" s="87"/>
      <c r="D104" s="87"/>
      <c r="E104" s="10"/>
      <c r="F104" s="10"/>
      <c r="G104" s="10"/>
      <c r="H104" s="10"/>
      <c r="I104" s="10"/>
      <c r="J104" s="10"/>
      <c r="K104" s="9"/>
    </row>
    <row r="105" ht="25" customHeight="1" spans="1:11">
      <c r="A105" s="9"/>
      <c r="B105" s="87"/>
      <c r="C105" s="87"/>
      <c r="D105" s="87"/>
      <c r="E105" s="10"/>
      <c r="F105" s="10"/>
      <c r="G105" s="10"/>
      <c r="H105" s="10"/>
      <c r="I105" s="10"/>
      <c r="J105" s="10"/>
      <c r="K105" s="9"/>
    </row>
    <row r="106" ht="25" customHeight="1" spans="1:11">
      <c r="A106" s="9"/>
      <c r="B106" s="87"/>
      <c r="C106" s="87"/>
      <c r="D106" s="87"/>
      <c r="E106" s="10"/>
      <c r="F106" s="10"/>
      <c r="G106" s="10"/>
      <c r="H106" s="10"/>
      <c r="I106" s="10"/>
      <c r="J106" s="10"/>
      <c r="K106" s="9"/>
    </row>
    <row r="107" ht="25" customHeight="1" spans="1:11">
      <c r="A107" s="9"/>
      <c r="B107" s="87"/>
      <c r="C107" s="87"/>
      <c r="D107" s="87"/>
      <c r="E107" s="10"/>
      <c r="F107" s="10"/>
      <c r="G107" s="10"/>
      <c r="H107" s="10"/>
      <c r="I107" s="10"/>
      <c r="J107" s="10"/>
      <c r="K107" s="9"/>
    </row>
    <row r="108" ht="25" customHeight="1" spans="1:11">
      <c r="A108" s="9"/>
      <c r="B108" s="87"/>
      <c r="C108" s="87"/>
      <c r="D108" s="87"/>
      <c r="E108" s="10"/>
      <c r="F108" s="10"/>
      <c r="G108" s="10"/>
      <c r="H108" s="10"/>
      <c r="I108" s="10"/>
      <c r="J108" s="10"/>
      <c r="K108" s="9"/>
    </row>
    <row r="109" ht="25" customHeight="1" spans="1:11">
      <c r="A109" s="9"/>
      <c r="B109" s="87"/>
      <c r="C109" s="87"/>
      <c r="D109" s="87"/>
      <c r="E109" s="10"/>
      <c r="F109" s="10"/>
      <c r="G109" s="10"/>
      <c r="H109" s="10"/>
      <c r="I109" s="10"/>
      <c r="J109" s="10"/>
      <c r="K109" s="9"/>
    </row>
    <row r="110" ht="25" customHeight="1" spans="1:11">
      <c r="A110" s="9"/>
      <c r="B110" s="87"/>
      <c r="C110" s="87"/>
      <c r="D110" s="87"/>
      <c r="E110" s="10"/>
      <c r="F110" s="10"/>
      <c r="G110" s="10"/>
      <c r="H110" s="10"/>
      <c r="I110" s="10"/>
      <c r="J110" s="10"/>
      <c r="K110" s="9"/>
    </row>
    <row r="111" ht="25" customHeight="1" spans="1:11">
      <c r="A111" s="9"/>
      <c r="B111" s="87"/>
      <c r="C111" s="87"/>
      <c r="D111" s="87"/>
      <c r="E111" s="10"/>
      <c r="F111" s="10"/>
      <c r="G111" s="10"/>
      <c r="H111" s="10"/>
      <c r="I111" s="10"/>
      <c r="J111" s="10"/>
      <c r="K111" s="9"/>
    </row>
    <row r="112" ht="25" customHeight="1" spans="1:11">
      <c r="A112" s="9"/>
      <c r="B112" s="87"/>
      <c r="C112" s="87"/>
      <c r="D112" s="87"/>
      <c r="E112" s="10"/>
      <c r="F112" s="10"/>
      <c r="G112" s="10"/>
      <c r="H112" s="10"/>
      <c r="I112" s="10"/>
      <c r="J112" s="10"/>
      <c r="K112" s="9"/>
    </row>
    <row r="113" ht="16.55" customHeight="1" spans="1:11">
      <c r="A113" s="120"/>
      <c r="B113" s="86"/>
      <c r="C113" s="86"/>
      <c r="D113" s="85" t="s">
        <v>69</v>
      </c>
      <c r="E113" s="127" t="s">
        <v>398</v>
      </c>
      <c r="F113" s="127" t="s">
        <v>398</v>
      </c>
      <c r="G113" s="127" t="s">
        <v>399</v>
      </c>
      <c r="H113" s="127" t="s">
        <v>400</v>
      </c>
      <c r="I113" s="127"/>
      <c r="J113" s="127"/>
      <c r="K113" s="120"/>
    </row>
    <row r="114" ht="9.75" customHeight="1" spans="1:11">
      <c r="A114" s="134"/>
      <c r="B114" s="122"/>
      <c r="C114" s="145"/>
      <c r="D114" s="122"/>
      <c r="E114" s="122"/>
      <c r="F114" s="122"/>
      <c r="G114" s="122"/>
      <c r="H114" s="122"/>
      <c r="I114" s="122"/>
      <c r="J114" s="145"/>
      <c r="K114" s="128"/>
    </row>
  </sheetData>
  <mergeCells count="11">
    <mergeCell ref="B2:I2"/>
    <mergeCell ref="B3:D3"/>
    <mergeCell ref="C4:D4"/>
    <mergeCell ref="E4:J4"/>
    <mergeCell ref="F5:H5"/>
    <mergeCell ref="I5:J5"/>
    <mergeCell ref="A7:A15"/>
    <mergeCell ref="B4:B6"/>
    <mergeCell ref="C5:C6"/>
    <mergeCell ref="D5:D6"/>
    <mergeCell ref="E5:E6"/>
  </mergeCells>
  <printOptions horizontalCentered="1"/>
  <pageMargins left="0.708000004291534" right="0.708000004291534" top="1.06200003623962" bottom="0.86599999666214" header="0" footer="0"/>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4"/>
  <sheetViews>
    <sheetView zoomScale="115" zoomScaleNormal="115" topLeftCell="B1" workbookViewId="0">
      <pane ySplit="5" topLeftCell="A6" activePane="bottomLeft" state="frozen"/>
      <selection/>
      <selection pane="bottomLeft" activeCell="F35" sqref="F35:F36"/>
    </sheetView>
  </sheetViews>
  <sheetFormatPr defaultColWidth="10" defaultRowHeight="16.8" outlineLevelCol="6"/>
  <cols>
    <col min="1" max="1" width="1.53846153846154" customWidth="1"/>
    <col min="2" max="3" width="35.9038461538462" customWidth="1"/>
    <col min="4" max="6" width="16.4134615384615" style="74" customWidth="1"/>
    <col min="7" max="7" width="1.53846153846154" customWidth="1"/>
    <col min="8" max="9" width="9.76923076923077" customWidth="1"/>
  </cols>
  <sheetData>
    <row r="1" ht="16.35" customHeight="1" spans="1:7">
      <c r="A1" s="129"/>
      <c r="B1" s="114"/>
      <c r="C1" s="115"/>
      <c r="D1" s="130"/>
      <c r="E1" s="130"/>
      <c r="F1" s="130" t="s">
        <v>187</v>
      </c>
      <c r="G1" s="123"/>
    </row>
    <row r="2" ht="22.8" customHeight="1" spans="1:7">
      <c r="A2" s="9"/>
      <c r="B2" s="5" t="s">
        <v>401</v>
      </c>
      <c r="C2" s="5"/>
      <c r="D2" s="92"/>
      <c r="E2" s="92"/>
      <c r="F2" s="92"/>
      <c r="G2" s="124"/>
    </row>
    <row r="3" ht="19.55" customHeight="1" spans="1:7">
      <c r="A3" s="9"/>
      <c r="B3" s="118"/>
      <c r="C3" s="118"/>
      <c r="D3" s="131"/>
      <c r="E3" s="131"/>
      <c r="F3" s="136" t="s">
        <v>1</v>
      </c>
      <c r="G3" s="126"/>
    </row>
    <row r="4" ht="22.8" customHeight="1" spans="1:7">
      <c r="A4" s="82"/>
      <c r="B4" s="119" t="s">
        <v>72</v>
      </c>
      <c r="C4" s="119" t="s">
        <v>73</v>
      </c>
      <c r="D4" s="132" t="s">
        <v>5</v>
      </c>
      <c r="E4" s="132"/>
      <c r="F4" s="132"/>
      <c r="G4" s="82"/>
    </row>
    <row r="5" ht="22.8" customHeight="1" spans="1:7">
      <c r="A5" s="82"/>
      <c r="B5" s="119"/>
      <c r="C5" s="119"/>
      <c r="D5" s="132" t="s">
        <v>52</v>
      </c>
      <c r="E5" s="132" t="s">
        <v>340</v>
      </c>
      <c r="F5" s="132" t="s">
        <v>341</v>
      </c>
      <c r="G5" s="82"/>
    </row>
    <row r="6" ht="16.55" customHeight="1" spans="1:7">
      <c r="A6" s="9"/>
      <c r="B6" s="87" t="s">
        <v>81</v>
      </c>
      <c r="C6" s="87" t="s">
        <v>82</v>
      </c>
      <c r="D6" s="99">
        <v>658.5996</v>
      </c>
      <c r="E6" s="99">
        <v>658.5996</v>
      </c>
      <c r="F6" s="99"/>
      <c r="G6" s="9"/>
    </row>
    <row r="7" ht="16.55" customHeight="1" spans="1:7">
      <c r="A7" s="9"/>
      <c r="B7" s="87" t="s">
        <v>81</v>
      </c>
      <c r="C7" s="87" t="s">
        <v>83</v>
      </c>
      <c r="D7" s="99">
        <v>1694.417808</v>
      </c>
      <c r="E7" s="99">
        <v>1694.417808</v>
      </c>
      <c r="F7" s="99"/>
      <c r="G7" s="9"/>
    </row>
    <row r="8" ht="16.55" customHeight="1" spans="1:7">
      <c r="A8" s="9"/>
      <c r="B8" s="87" t="s">
        <v>81</v>
      </c>
      <c r="C8" s="87" t="s">
        <v>84</v>
      </c>
      <c r="D8" s="99">
        <v>310.4833</v>
      </c>
      <c r="E8" s="99">
        <v>310.4833</v>
      </c>
      <c r="F8" s="99"/>
      <c r="G8" s="9"/>
    </row>
    <row r="9" ht="16.55" customHeight="1" spans="1:7">
      <c r="A9" s="9"/>
      <c r="B9" s="87" t="s">
        <v>81</v>
      </c>
      <c r="C9" s="87" t="s">
        <v>85</v>
      </c>
      <c r="D9" s="99">
        <v>833.5428</v>
      </c>
      <c r="E9" s="99">
        <v>833.5428</v>
      </c>
      <c r="F9" s="99"/>
      <c r="G9" s="9"/>
    </row>
    <row r="10" ht="16.55" customHeight="1" spans="1:7">
      <c r="A10" s="9"/>
      <c r="B10" s="87" t="s">
        <v>86</v>
      </c>
      <c r="C10" s="87" t="s">
        <v>119</v>
      </c>
      <c r="D10" s="99">
        <v>379.754</v>
      </c>
      <c r="E10" s="99">
        <v>379.754</v>
      </c>
      <c r="F10" s="99"/>
      <c r="G10" s="9"/>
    </row>
    <row r="11" ht="16.55" customHeight="1" spans="1:7">
      <c r="A11" s="9"/>
      <c r="B11" s="87" t="s">
        <v>86</v>
      </c>
      <c r="C11" s="87" t="s">
        <v>121</v>
      </c>
      <c r="D11" s="99">
        <v>189.877</v>
      </c>
      <c r="E11" s="99">
        <v>189.877</v>
      </c>
      <c r="F11" s="99"/>
      <c r="G11" s="9"/>
    </row>
    <row r="12" ht="16.55" customHeight="1" spans="1:7">
      <c r="A12" s="9"/>
      <c r="B12" s="87" t="s">
        <v>86</v>
      </c>
      <c r="C12" s="87" t="s">
        <v>123</v>
      </c>
      <c r="D12" s="99">
        <v>389.65664</v>
      </c>
      <c r="E12" s="99">
        <v>389.65664</v>
      </c>
      <c r="F12" s="99"/>
      <c r="G12" s="9"/>
    </row>
    <row r="13" ht="16.55" customHeight="1" spans="1:7">
      <c r="A13" s="9"/>
      <c r="B13" s="87" t="s">
        <v>86</v>
      </c>
      <c r="C13" s="87" t="s">
        <v>87</v>
      </c>
      <c r="D13" s="99">
        <v>11.6786</v>
      </c>
      <c r="E13" s="99">
        <v>11.6786</v>
      </c>
      <c r="F13" s="99"/>
      <c r="G13" s="9"/>
    </row>
    <row r="14" ht="16.55" customHeight="1" spans="1:7">
      <c r="A14" s="9"/>
      <c r="B14" s="87" t="s">
        <v>126</v>
      </c>
      <c r="C14" s="87" t="s">
        <v>127</v>
      </c>
      <c r="D14" s="99">
        <v>365.3031</v>
      </c>
      <c r="E14" s="99">
        <v>365.3031</v>
      </c>
      <c r="F14" s="99"/>
      <c r="G14" s="9"/>
    </row>
    <row r="15" ht="16.55" customHeight="1" spans="1:7">
      <c r="A15" s="9"/>
      <c r="B15" s="87" t="s">
        <v>88</v>
      </c>
      <c r="C15" s="87" t="s">
        <v>89</v>
      </c>
      <c r="D15" s="99">
        <v>51.9</v>
      </c>
      <c r="E15" s="99"/>
      <c r="F15" s="99">
        <v>51.9</v>
      </c>
      <c r="G15" s="9"/>
    </row>
    <row r="16" ht="16.55" customHeight="1" spans="1:7">
      <c r="A16" s="9"/>
      <c r="B16" s="87" t="s">
        <v>88</v>
      </c>
      <c r="C16" s="87" t="s">
        <v>90</v>
      </c>
      <c r="D16" s="99">
        <v>18.606</v>
      </c>
      <c r="E16" s="99"/>
      <c r="F16" s="99">
        <v>18.606</v>
      </c>
      <c r="G16" s="9"/>
    </row>
    <row r="17" ht="16.55" customHeight="1" spans="1:7">
      <c r="A17" s="9"/>
      <c r="B17" s="87" t="s">
        <v>88</v>
      </c>
      <c r="C17" s="87" t="s">
        <v>91</v>
      </c>
      <c r="D17" s="99">
        <v>29.253</v>
      </c>
      <c r="E17" s="99"/>
      <c r="F17" s="99">
        <v>29.253</v>
      </c>
      <c r="G17" s="9"/>
    </row>
    <row r="18" ht="16.55" customHeight="1" spans="1:7">
      <c r="A18" s="9"/>
      <c r="B18" s="87" t="s">
        <v>88</v>
      </c>
      <c r="C18" s="87" t="s">
        <v>92</v>
      </c>
      <c r="D18" s="99">
        <v>13.395</v>
      </c>
      <c r="E18" s="99"/>
      <c r="F18" s="99">
        <v>13.395</v>
      </c>
      <c r="G18" s="9"/>
    </row>
    <row r="19" ht="16.55" customHeight="1" spans="1:7">
      <c r="A19" s="9"/>
      <c r="B19" s="87" t="s">
        <v>88</v>
      </c>
      <c r="C19" s="87" t="s">
        <v>93</v>
      </c>
      <c r="D19" s="99">
        <v>538.8009</v>
      </c>
      <c r="E19" s="99"/>
      <c r="F19" s="99">
        <v>538.8009</v>
      </c>
      <c r="G19" s="9"/>
    </row>
    <row r="20" ht="16.55" customHeight="1" spans="1:7">
      <c r="A20" s="9"/>
      <c r="B20" s="87" t="s">
        <v>88</v>
      </c>
      <c r="C20" s="87" t="s">
        <v>94</v>
      </c>
      <c r="D20" s="99">
        <v>15</v>
      </c>
      <c r="E20" s="99"/>
      <c r="F20" s="99">
        <v>15</v>
      </c>
      <c r="G20" s="9"/>
    </row>
    <row r="21" ht="16.55" customHeight="1" spans="1:7">
      <c r="A21" s="9"/>
      <c r="B21" s="87" t="s">
        <v>88</v>
      </c>
      <c r="C21" s="87" t="s">
        <v>95</v>
      </c>
      <c r="D21" s="99">
        <v>52.387928</v>
      </c>
      <c r="E21" s="99"/>
      <c r="F21" s="99">
        <v>52.387928</v>
      </c>
      <c r="G21" s="9"/>
    </row>
    <row r="22" ht="16.55" customHeight="1" spans="1:7">
      <c r="A22" s="9"/>
      <c r="B22" s="87" t="s">
        <v>88</v>
      </c>
      <c r="C22" s="87" t="s">
        <v>96</v>
      </c>
      <c r="D22" s="99">
        <v>72</v>
      </c>
      <c r="E22" s="99"/>
      <c r="F22" s="99">
        <v>72</v>
      </c>
      <c r="G22" s="9"/>
    </row>
    <row r="23" ht="16.55" customHeight="1" spans="1:7">
      <c r="A23" s="9"/>
      <c r="B23" s="87" t="s">
        <v>88</v>
      </c>
      <c r="C23" s="87" t="s">
        <v>97</v>
      </c>
      <c r="D23" s="99">
        <v>111.696</v>
      </c>
      <c r="E23" s="99"/>
      <c r="F23" s="99">
        <v>111.696</v>
      </c>
      <c r="G23" s="9"/>
    </row>
    <row r="24" ht="16.55" customHeight="1" spans="1:7">
      <c r="A24" s="9"/>
      <c r="B24" s="87" t="s">
        <v>98</v>
      </c>
      <c r="C24" s="87" t="s">
        <v>99</v>
      </c>
      <c r="D24" s="99">
        <v>4.5</v>
      </c>
      <c r="E24" s="99"/>
      <c r="F24" s="99">
        <v>4.5</v>
      </c>
      <c r="G24" s="9"/>
    </row>
    <row r="25" ht="16.55" customHeight="1" spans="1:7">
      <c r="A25" s="9"/>
      <c r="B25" s="87" t="s">
        <v>100</v>
      </c>
      <c r="C25" s="87" t="s">
        <v>101</v>
      </c>
      <c r="D25" s="99">
        <v>4.5</v>
      </c>
      <c r="E25" s="99"/>
      <c r="F25" s="99">
        <v>4.5</v>
      </c>
      <c r="G25" s="9"/>
    </row>
    <row r="26" ht="16.55" customHeight="1" spans="1:7">
      <c r="A26" s="9"/>
      <c r="B26" s="87" t="s">
        <v>102</v>
      </c>
      <c r="C26" s="87" t="s">
        <v>103</v>
      </c>
      <c r="D26" s="99">
        <v>55.2</v>
      </c>
      <c r="E26" s="99"/>
      <c r="F26" s="99">
        <v>55.2</v>
      </c>
      <c r="G26" s="9"/>
    </row>
    <row r="27" ht="16.55" customHeight="1" spans="1:7">
      <c r="A27" s="9"/>
      <c r="B27" s="87" t="s">
        <v>104</v>
      </c>
      <c r="C27" s="87" t="s">
        <v>105</v>
      </c>
      <c r="D27" s="99">
        <v>24.1548</v>
      </c>
      <c r="E27" s="99"/>
      <c r="F27" s="99">
        <v>24.1548</v>
      </c>
      <c r="G27" s="9"/>
    </row>
    <row r="28" ht="16.55" customHeight="1" spans="1:7">
      <c r="A28" s="9"/>
      <c r="B28" s="87" t="s">
        <v>106</v>
      </c>
      <c r="C28" s="87" t="s">
        <v>107</v>
      </c>
      <c r="D28" s="99">
        <v>16.65</v>
      </c>
      <c r="E28" s="99"/>
      <c r="F28" s="99">
        <v>16.65</v>
      </c>
      <c r="G28" s="9"/>
    </row>
    <row r="29" ht="16.55" customHeight="1" spans="1:7">
      <c r="A29" s="9"/>
      <c r="B29" s="87" t="s">
        <v>108</v>
      </c>
      <c r="C29" s="87" t="s">
        <v>109</v>
      </c>
      <c r="D29" s="99">
        <v>4.5</v>
      </c>
      <c r="E29" s="99"/>
      <c r="F29" s="99">
        <v>4.5</v>
      </c>
      <c r="G29" s="9"/>
    </row>
    <row r="30" ht="16.55" customHeight="1" spans="1:7">
      <c r="A30" s="9"/>
      <c r="B30" s="87" t="s">
        <v>110</v>
      </c>
      <c r="C30" s="87" t="s">
        <v>111</v>
      </c>
      <c r="D30" s="99">
        <v>19.343</v>
      </c>
      <c r="E30" s="99"/>
      <c r="F30" s="99">
        <v>19.343</v>
      </c>
      <c r="G30" s="9"/>
    </row>
    <row r="31" ht="16.55" customHeight="1" spans="1:7">
      <c r="A31" s="9"/>
      <c r="B31" s="87" t="s">
        <v>112</v>
      </c>
      <c r="C31" s="87" t="s">
        <v>113</v>
      </c>
      <c r="D31" s="99">
        <v>0.102</v>
      </c>
      <c r="E31" s="99">
        <v>0.102</v>
      </c>
      <c r="F31" s="99"/>
      <c r="G31" s="9"/>
    </row>
    <row r="32" ht="16.55" customHeight="1" spans="1:7">
      <c r="A32" s="9"/>
      <c r="B32" s="87" t="s">
        <v>116</v>
      </c>
      <c r="C32" s="87" t="s">
        <v>117</v>
      </c>
      <c r="D32" s="99">
        <v>54.119</v>
      </c>
      <c r="E32" s="99">
        <v>54.119</v>
      </c>
      <c r="F32" s="99"/>
      <c r="G32" s="9"/>
    </row>
    <row r="33" ht="16.55" customHeight="1" spans="1:7">
      <c r="A33" s="120"/>
      <c r="B33" s="86"/>
      <c r="C33" s="85" t="s">
        <v>69</v>
      </c>
      <c r="D33" s="133">
        <v>5919.420476</v>
      </c>
      <c r="E33" s="133">
        <v>4887.533848</v>
      </c>
      <c r="F33" s="133">
        <v>1031.886628</v>
      </c>
      <c r="G33" s="120"/>
    </row>
    <row r="34" ht="9.75" customHeight="1" spans="1:7">
      <c r="A34" s="134"/>
      <c r="B34" s="122"/>
      <c r="C34" s="122"/>
      <c r="D34" s="135"/>
      <c r="E34" s="135"/>
      <c r="F34" s="135"/>
      <c r="G34" s="128"/>
    </row>
  </sheetData>
  <mergeCells count="6">
    <mergeCell ref="B2:F2"/>
    <mergeCell ref="B3:C3"/>
    <mergeCell ref="D4:F4"/>
    <mergeCell ref="A6:A32"/>
    <mergeCell ref="B4:B5"/>
    <mergeCell ref="C4:C5"/>
  </mergeCells>
  <printOptions horizontalCentered="1"/>
  <pageMargins left="0.708000004291534" right="0.708000004291534" top="1.06200003623962" bottom="0.86599999666214" header="0" footer="0"/>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8"/>
  <sheetViews>
    <sheetView workbookViewId="0">
      <pane ySplit="5" topLeftCell="A6" activePane="bottomLeft" state="frozen"/>
      <selection/>
      <selection pane="bottomLeft" activeCell="B6" sqref="B6"/>
    </sheetView>
  </sheetViews>
  <sheetFormatPr defaultColWidth="10" defaultRowHeight="16.8" outlineLevelRow="7" outlineLevelCol="7"/>
  <cols>
    <col min="1" max="1" width="1.53846153846154" customWidth="1"/>
    <col min="2" max="4" width="30.7692307692308" customWidth="1"/>
    <col min="5" max="7" width="16.4134615384615" customWidth="1"/>
    <col min="8" max="8" width="1.53846153846154" customWidth="1"/>
    <col min="9" max="11" width="9.76923076923077" customWidth="1"/>
  </cols>
  <sheetData>
    <row r="1" ht="16.35" customHeight="1" spans="1:8">
      <c r="A1" s="129"/>
      <c r="B1" s="114"/>
      <c r="C1" s="115"/>
      <c r="D1" s="115"/>
      <c r="E1" s="115"/>
      <c r="F1" s="115"/>
      <c r="G1" s="115" t="s">
        <v>187</v>
      </c>
      <c r="H1" s="123"/>
    </row>
    <row r="2" ht="22.8" customHeight="1" spans="1:8">
      <c r="A2" s="9"/>
      <c r="B2" s="5" t="s">
        <v>402</v>
      </c>
      <c r="C2" s="5"/>
      <c r="D2" s="5"/>
      <c r="E2" s="5"/>
      <c r="F2" s="5"/>
      <c r="G2" s="5"/>
      <c r="H2" s="124"/>
    </row>
    <row r="3" ht="19.55" customHeight="1" spans="1:8">
      <c r="A3" s="9"/>
      <c r="B3" s="118"/>
      <c r="C3" s="118"/>
      <c r="D3" s="118"/>
      <c r="E3" s="118"/>
      <c r="F3" s="118"/>
      <c r="G3" s="125" t="s">
        <v>1</v>
      </c>
      <c r="H3" s="126"/>
    </row>
    <row r="4" ht="22.8" customHeight="1" spans="1:8">
      <c r="A4" s="82"/>
      <c r="B4" s="119" t="s">
        <v>71</v>
      </c>
      <c r="C4" s="119" t="s">
        <v>72</v>
      </c>
      <c r="D4" s="119" t="s">
        <v>73</v>
      </c>
      <c r="E4" s="119" t="s">
        <v>5</v>
      </c>
      <c r="F4" s="119"/>
      <c r="G4" s="119"/>
      <c r="H4" s="82"/>
    </row>
    <row r="5" ht="22.8" customHeight="1" spans="1:8">
      <c r="A5" s="82"/>
      <c r="B5" s="119"/>
      <c r="C5" s="119"/>
      <c r="D5" s="119"/>
      <c r="E5" s="119" t="s">
        <v>52</v>
      </c>
      <c r="F5" s="119" t="s">
        <v>74</v>
      </c>
      <c r="G5" s="119" t="s">
        <v>75</v>
      </c>
      <c r="H5" s="82"/>
    </row>
    <row r="6" ht="16.55" customHeight="1" spans="1:8">
      <c r="A6" s="9"/>
      <c r="B6" s="87" t="s">
        <v>403</v>
      </c>
      <c r="C6" s="87"/>
      <c r="D6" s="87"/>
      <c r="E6" s="10"/>
      <c r="F6" s="10"/>
      <c r="G6" s="10"/>
      <c r="H6" s="9"/>
    </row>
    <row r="7" ht="16.55" customHeight="1" spans="1:8">
      <c r="A7" s="120"/>
      <c r="B7" s="86"/>
      <c r="C7" s="86"/>
      <c r="D7" s="85" t="s">
        <v>69</v>
      </c>
      <c r="E7" s="127"/>
      <c r="F7" s="127"/>
      <c r="G7" s="127"/>
      <c r="H7" s="120"/>
    </row>
    <row r="8" ht="9.75" customHeight="1" spans="1:8">
      <c r="A8" s="121"/>
      <c r="B8" s="122"/>
      <c r="C8" s="122"/>
      <c r="D8" s="122"/>
      <c r="E8" s="122"/>
      <c r="F8" s="122"/>
      <c r="G8" s="122"/>
      <c r="H8" s="128"/>
    </row>
  </sheetData>
  <mergeCells count="6">
    <mergeCell ref="B2:G2"/>
    <mergeCell ref="B3:D3"/>
    <mergeCell ref="E4:G4"/>
    <mergeCell ref="B4:B5"/>
    <mergeCell ref="C4:C5"/>
    <mergeCell ref="D4:D5"/>
  </mergeCells>
  <printOptions horizontalCentered="1"/>
  <pageMargins left="0.708000004291534" right="0.708000004291534" top="1.06200003623962" bottom="0.86599999666214" header="0" footer="0"/>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14</vt:i4>
      </vt:variant>
    </vt:vector>
  </HeadingPairs>
  <TitlesOfParts>
    <vt:vector size="14" baseType="lpstr">
      <vt:lpstr>01收支总表</vt:lpstr>
      <vt:lpstr>02收入总表</vt:lpstr>
      <vt:lpstr>03支出总表</vt:lpstr>
      <vt:lpstr>04项目支出</vt:lpstr>
      <vt:lpstr>05政府采购预算明细表</vt:lpstr>
      <vt:lpstr>06财拨总表</vt:lpstr>
      <vt:lpstr>07一般公共预算财政拨款支出表</vt:lpstr>
      <vt:lpstr>08一般公共预算财政拨款基本支出表</vt:lpstr>
      <vt:lpstr>09政府性基金预算财政拨款支出表</vt:lpstr>
      <vt:lpstr>10国有资本经营预算财政拨款支出表</vt:lpstr>
      <vt:lpstr>11三公经费支出表</vt:lpstr>
      <vt:lpstr>12政府购买服务预算财政拨款明细表</vt:lpstr>
      <vt:lpstr>13项目支出绩效表</vt:lpstr>
      <vt:lpstr>14部门整体支出绩效目标表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Chocola_LITTLE</cp:lastModifiedBy>
  <dcterms:created xsi:type="dcterms:W3CDTF">2025-02-11T14:58:00Z</dcterms:created>
  <dcterms:modified xsi:type="dcterms:W3CDTF">2025-04-18T14:59:04Z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9E7E8237EFFDB98911A9A567807EF7E4_42</vt:lpwstr>
  </property>
  <property fmtid="{D5CDD505-2E9C-101B-9397-08002B2CF9AE}" pid="3" name="KSOProductBuildVer">
    <vt:lpwstr>2052-6.4.0.8550</vt:lpwstr>
  </property>
</Properties>
</file>