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<sst xmlns="http://schemas.openxmlformats.org/spreadsheetml/2006/main" count="110" uniqueCount="77">
  <si>
    <t>通州区具有保障房备案资格的优先家庭进行专项配租房源信息表</t>
  </si>
  <si>
    <t>序号</t>
  </si>
  <si>
    <t>项目名称</t>
  </si>
  <si>
    <t>产权单位</t>
  </si>
  <si>
    <t>项目位置</t>
  </si>
  <si>
    <t>租金标准（元/㎡/月）</t>
  </si>
  <si>
    <t>总套数（套）</t>
  </si>
  <si>
    <t>小套型</t>
  </si>
  <si>
    <t>中套型</t>
  </si>
  <si>
    <t>大套型</t>
  </si>
  <si>
    <t>备注</t>
  </si>
  <si>
    <t>套数（套）</t>
  </si>
  <si>
    <t>面积（㎡）</t>
  </si>
  <si>
    <t>燕保·梨园家园</t>
  </si>
  <si>
    <t>北京保障房中心有限公司</t>
  </si>
  <si>
    <t>通州区九棵树街道原铜牛针织厂旧址</t>
  </si>
  <si>
    <t>30.17-30.22</t>
  </si>
  <si>
    <t>49.86-50.58</t>
  </si>
  <si>
    <t>61.06-63.04</t>
  </si>
  <si>
    <t>燕保·马驹桥家园</t>
  </si>
  <si>
    <t>通州区马驹桥镇兴贸二街兴贸一区</t>
  </si>
  <si>
    <t>——</t>
  </si>
  <si>
    <t>58.88-59.69</t>
  </si>
  <si>
    <t>台湖光机电</t>
  </si>
  <si>
    <t>通州区兴光三街9号院20号楼</t>
  </si>
  <si>
    <t>34.8-37.45</t>
  </si>
  <si>
    <t>63.27-69.23</t>
  </si>
  <si>
    <t>盛达嘉园</t>
  </si>
  <si>
    <t>通州区东石东5路2号院4号楼、8号楼</t>
  </si>
  <si>
    <t>银河湾东区</t>
  </si>
  <si>
    <t>通州区海盛四街10号院</t>
  </si>
  <si>
    <t>59.8-59.93</t>
  </si>
  <si>
    <t>银河湾西区</t>
  </si>
  <si>
    <t>通州区台湖镇海盛四街14号院</t>
  </si>
  <si>
    <t>58.04-58.21</t>
  </si>
  <si>
    <t>拾景园</t>
  </si>
  <si>
    <t>通州区台湖镇嘉创二路1号院</t>
  </si>
  <si>
    <t>41.81-42.24</t>
  </si>
  <si>
    <t>52.75-53.96</t>
  </si>
  <si>
    <t>缇香雅园</t>
  </si>
  <si>
    <t>通州区于家务乡新月里21号楼</t>
  </si>
  <si>
    <t>43.33-43.61</t>
  </si>
  <si>
    <t>运潮馨苑</t>
  </si>
  <si>
    <t>北京市燕东保障性住房建设投资有限公司</t>
  </si>
  <si>
    <t>通州区仪府路12号院9号楼</t>
  </si>
  <si>
    <t>52.08-52.42</t>
  </si>
  <si>
    <t>方恒东景</t>
  </si>
  <si>
    <t>通州区临河里103、104号楼</t>
  </si>
  <si>
    <t>34.13-34.26</t>
  </si>
  <si>
    <t>新地国际家园</t>
  </si>
  <si>
    <t>通州区永顺镇安顺北里3号院3号楼，8号楼，9号楼</t>
  </si>
  <si>
    <t>35.06-39.1</t>
  </si>
  <si>
    <t>40.52-40.54</t>
  </si>
  <si>
    <t>53.98-54.27</t>
  </si>
  <si>
    <t>首开缇香郡</t>
  </si>
  <si>
    <t>通州区于家务乡首开缇香郡2号楼</t>
  </si>
  <si>
    <t>43.76-43.94</t>
  </si>
  <si>
    <t>怡然世家</t>
  </si>
  <si>
    <t>通州半壁店大街23号怡然世家275号楼</t>
  </si>
  <si>
    <t>34.06-36.39</t>
  </si>
  <si>
    <t>48.99-49.37</t>
  </si>
  <si>
    <t>东亚家园</t>
  </si>
  <si>
    <t>台湖镇湖亦路北</t>
  </si>
  <si>
    <t>29.91-30.88</t>
  </si>
  <si>
    <t>40.82-42.22</t>
  </si>
  <si>
    <t>51.72-54.53</t>
  </si>
  <si>
    <t>东都国际</t>
  </si>
  <si>
    <t>通州区永顺镇潞苑南里</t>
  </si>
  <si>
    <t>35.3-38.07</t>
  </si>
  <si>
    <t>42.26-45.78</t>
  </si>
  <si>
    <t>62.28-70.77</t>
  </si>
  <si>
    <t>大方居</t>
  </si>
  <si>
    <t>通州区京洲园336号楼</t>
  </si>
  <si>
    <t>35.69-35.83</t>
  </si>
  <si>
    <t>49.52-49.8</t>
  </si>
  <si>
    <t>合计</t>
  </si>
  <si>
    <t xml:space="preserve">注：上述房屋面积为参考值，具体面积以权属登记实测面积为准。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</si>
</sst>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name val="SimSun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C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pane ySplit="3" topLeftCell="A15" activePane="bottomLeft" state="frozen"/>
      <selection/>
      <selection pane="bottomLeft" activeCell="G20" sqref="G20:K20"/>
    </sheetView>
  </sheetViews>
  <sheetFormatPr defaultColWidth="9" defaultRowHeight="14.4"/>
  <cols>
    <col min="1" max="7" width="9" style="1"/>
    <col min="8" max="8" width="14.25" style="1" customWidth="1"/>
    <col min="9" max="9" width="9" style="1"/>
    <col min="10" max="10" width="11.1296296296296" style="1" customWidth="1"/>
    <col min="11" max="11" width="9" style="1"/>
    <col min="12" max="12" width="14.5" style="1" customWidth="1"/>
    <col min="13" max="16384" width="9" style="1"/>
  </cols>
  <sheetData>
    <row r="1" ht="30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/>
      <c r="I2" s="3" t="s">
        <v>8</v>
      </c>
      <c r="J2" s="3"/>
      <c r="K2" s="3" t="s">
        <v>9</v>
      </c>
      <c r="L2" s="3"/>
      <c r="M2" s="11" t="s">
        <v>10</v>
      </c>
    </row>
    <row r="3" ht="24" spans="1:13">
      <c r="A3" s="4"/>
      <c r="B3" s="4"/>
      <c r="C3" s="5"/>
      <c r="D3" s="4"/>
      <c r="E3" s="4"/>
      <c r="F3" s="4"/>
      <c r="G3" s="4" t="s">
        <v>11</v>
      </c>
      <c r="H3" s="4" t="s">
        <v>12</v>
      </c>
      <c r="I3" s="4" t="s">
        <v>11</v>
      </c>
      <c r="J3" s="4" t="s">
        <v>12</v>
      </c>
      <c r="K3" s="4" t="s">
        <v>11</v>
      </c>
      <c r="L3" s="4" t="s">
        <v>12</v>
      </c>
      <c r="M3" s="11"/>
    </row>
    <row r="4" ht="48" spans="1:13">
      <c r="A4" s="6">
        <v>1</v>
      </c>
      <c r="B4" s="6" t="s">
        <v>13</v>
      </c>
      <c r="C4" s="6" t="s">
        <v>14</v>
      </c>
      <c r="D4" s="6" t="s">
        <v>15</v>
      </c>
      <c r="E4" s="7">
        <v>38</v>
      </c>
      <c r="F4" s="7">
        <f>G4+I4+K4</f>
        <v>20</v>
      </c>
      <c r="G4" s="7">
        <v>4</v>
      </c>
      <c r="H4" s="7" t="s">
        <v>16</v>
      </c>
      <c r="I4" s="7">
        <v>9</v>
      </c>
      <c r="J4" s="7" t="s">
        <v>17</v>
      </c>
      <c r="K4" s="7">
        <v>7</v>
      </c>
      <c r="L4" s="7" t="s">
        <v>18</v>
      </c>
      <c r="M4" s="12"/>
    </row>
    <row r="5" ht="48" spans="1:13">
      <c r="A5" s="6">
        <v>2</v>
      </c>
      <c r="B5" s="6" t="s">
        <v>19</v>
      </c>
      <c r="C5" s="6" t="s">
        <v>14</v>
      </c>
      <c r="D5" s="6" t="s">
        <v>20</v>
      </c>
      <c r="E5" s="7">
        <v>28</v>
      </c>
      <c r="F5" s="7">
        <f t="shared" ref="F5:F19" si="0">G5+I5+K5</f>
        <v>10</v>
      </c>
      <c r="G5" s="7">
        <v>0</v>
      </c>
      <c r="H5" s="7" t="s">
        <v>21</v>
      </c>
      <c r="I5" s="7">
        <v>0</v>
      </c>
      <c r="J5" s="7" t="s">
        <v>21</v>
      </c>
      <c r="K5" s="7">
        <v>10</v>
      </c>
      <c r="L5" s="13" t="s">
        <v>22</v>
      </c>
      <c r="M5" s="14"/>
    </row>
    <row r="6" ht="48" spans="1:13">
      <c r="A6" s="6">
        <v>3</v>
      </c>
      <c r="B6" s="6" t="s">
        <v>23</v>
      </c>
      <c r="C6" s="6" t="s">
        <v>14</v>
      </c>
      <c r="D6" s="6" t="s">
        <v>24</v>
      </c>
      <c r="E6" s="7">
        <v>35</v>
      </c>
      <c r="F6" s="7">
        <f t="shared" si="0"/>
        <v>11</v>
      </c>
      <c r="G6" s="7">
        <v>5</v>
      </c>
      <c r="H6" s="7" t="s">
        <v>25</v>
      </c>
      <c r="I6" s="7">
        <v>1</v>
      </c>
      <c r="J6" s="7">
        <v>52.61</v>
      </c>
      <c r="K6" s="7">
        <v>5</v>
      </c>
      <c r="L6" s="13" t="s">
        <v>26</v>
      </c>
      <c r="M6" s="15"/>
    </row>
    <row r="7" ht="60" spans="1:13">
      <c r="A7" s="6">
        <v>4</v>
      </c>
      <c r="B7" s="6" t="s">
        <v>27</v>
      </c>
      <c r="C7" s="6" t="s">
        <v>14</v>
      </c>
      <c r="D7" s="6" t="s">
        <v>28</v>
      </c>
      <c r="E7" s="7">
        <v>35</v>
      </c>
      <c r="F7" s="7">
        <f t="shared" si="0"/>
        <v>3</v>
      </c>
      <c r="G7" s="7">
        <v>0</v>
      </c>
      <c r="H7" s="7" t="s">
        <v>21</v>
      </c>
      <c r="I7" s="7">
        <v>0</v>
      </c>
      <c r="J7" s="7" t="s">
        <v>21</v>
      </c>
      <c r="K7" s="7">
        <v>3</v>
      </c>
      <c r="L7" s="13">
        <v>59.36</v>
      </c>
      <c r="M7" s="15"/>
    </row>
    <row r="8" ht="36" spans="1:13">
      <c r="A8" s="6">
        <v>5</v>
      </c>
      <c r="B8" s="6" t="s">
        <v>29</v>
      </c>
      <c r="C8" s="6" t="s">
        <v>14</v>
      </c>
      <c r="D8" s="6" t="s">
        <v>30</v>
      </c>
      <c r="E8" s="7">
        <v>35</v>
      </c>
      <c r="F8" s="7">
        <f t="shared" si="0"/>
        <v>3</v>
      </c>
      <c r="G8" s="7">
        <v>0</v>
      </c>
      <c r="H8" s="7" t="s">
        <v>21</v>
      </c>
      <c r="I8" s="7">
        <v>0</v>
      </c>
      <c r="J8" s="7" t="s">
        <v>21</v>
      </c>
      <c r="K8" s="7">
        <v>3</v>
      </c>
      <c r="L8" s="13" t="s">
        <v>31</v>
      </c>
      <c r="M8" s="15"/>
    </row>
    <row r="9" ht="48" spans="1:13">
      <c r="A9" s="6">
        <v>6</v>
      </c>
      <c r="B9" s="6" t="s">
        <v>32</v>
      </c>
      <c r="C9" s="6" t="s">
        <v>14</v>
      </c>
      <c r="D9" s="6" t="s">
        <v>33</v>
      </c>
      <c r="E9" s="7">
        <v>35</v>
      </c>
      <c r="F9" s="7">
        <f t="shared" si="0"/>
        <v>4</v>
      </c>
      <c r="G9" s="7">
        <v>0</v>
      </c>
      <c r="H9" s="7" t="s">
        <v>21</v>
      </c>
      <c r="I9" s="7">
        <v>0</v>
      </c>
      <c r="J9" s="7" t="s">
        <v>21</v>
      </c>
      <c r="K9" s="7">
        <v>4</v>
      </c>
      <c r="L9" s="13" t="s">
        <v>34</v>
      </c>
      <c r="M9" s="15"/>
    </row>
    <row r="10" ht="48" spans="1:13">
      <c r="A10" s="6">
        <v>7</v>
      </c>
      <c r="B10" s="6" t="s">
        <v>35</v>
      </c>
      <c r="C10" s="6" t="s">
        <v>14</v>
      </c>
      <c r="D10" s="6" t="s">
        <v>36</v>
      </c>
      <c r="E10" s="7">
        <v>35</v>
      </c>
      <c r="F10" s="7">
        <f t="shared" si="0"/>
        <v>20</v>
      </c>
      <c r="G10" s="7">
        <v>14</v>
      </c>
      <c r="H10" s="7" t="s">
        <v>37</v>
      </c>
      <c r="I10" s="7">
        <v>6</v>
      </c>
      <c r="J10" s="7" t="s">
        <v>38</v>
      </c>
      <c r="K10" s="7">
        <v>0</v>
      </c>
      <c r="L10" s="7" t="s">
        <v>21</v>
      </c>
      <c r="M10" s="15"/>
    </row>
    <row r="11" ht="48" spans="1:13">
      <c r="A11" s="6">
        <v>8</v>
      </c>
      <c r="B11" s="6" t="s">
        <v>39</v>
      </c>
      <c r="C11" s="6" t="s">
        <v>14</v>
      </c>
      <c r="D11" s="6" t="s">
        <v>40</v>
      </c>
      <c r="E11" s="7">
        <v>24</v>
      </c>
      <c r="F11" s="7">
        <f t="shared" si="0"/>
        <v>5</v>
      </c>
      <c r="G11" s="7">
        <v>5</v>
      </c>
      <c r="H11" s="7" t="s">
        <v>41</v>
      </c>
      <c r="I11" s="7">
        <v>0</v>
      </c>
      <c r="J11" s="7" t="s">
        <v>21</v>
      </c>
      <c r="K11" s="7">
        <v>0</v>
      </c>
      <c r="L11" s="7" t="s">
        <v>21</v>
      </c>
      <c r="M11" s="15"/>
    </row>
    <row r="12" ht="60" spans="1:13">
      <c r="A12" s="6">
        <v>9</v>
      </c>
      <c r="B12" s="6" t="s">
        <v>42</v>
      </c>
      <c r="C12" s="6" t="s">
        <v>43</v>
      </c>
      <c r="D12" s="6" t="s">
        <v>44</v>
      </c>
      <c r="E12" s="7">
        <v>16</v>
      </c>
      <c r="F12" s="7">
        <f t="shared" si="0"/>
        <v>2</v>
      </c>
      <c r="G12" s="7">
        <v>0</v>
      </c>
      <c r="H12" s="7" t="s">
        <v>21</v>
      </c>
      <c r="I12" s="7">
        <v>2</v>
      </c>
      <c r="J12" s="7" t="s">
        <v>45</v>
      </c>
      <c r="K12" s="7">
        <v>0</v>
      </c>
      <c r="L12" s="7" t="s">
        <v>21</v>
      </c>
      <c r="M12" s="15"/>
    </row>
    <row r="13" ht="60" spans="1:13">
      <c r="A13" s="6">
        <v>10</v>
      </c>
      <c r="B13" s="6" t="s">
        <v>46</v>
      </c>
      <c r="C13" s="6" t="s">
        <v>43</v>
      </c>
      <c r="D13" s="6" t="s">
        <v>47</v>
      </c>
      <c r="E13" s="7">
        <v>28</v>
      </c>
      <c r="F13" s="7">
        <f t="shared" si="0"/>
        <v>4</v>
      </c>
      <c r="G13" s="7">
        <v>2</v>
      </c>
      <c r="H13" s="7" t="s">
        <v>48</v>
      </c>
      <c r="I13" s="7">
        <v>1</v>
      </c>
      <c r="J13" s="16">
        <v>46.51</v>
      </c>
      <c r="K13" s="7">
        <v>1</v>
      </c>
      <c r="L13" s="16">
        <v>62.12</v>
      </c>
      <c r="M13" s="15"/>
    </row>
    <row r="14" ht="84" spans="1:13">
      <c r="A14" s="6">
        <v>11</v>
      </c>
      <c r="B14" s="6" t="s">
        <v>49</v>
      </c>
      <c r="C14" s="6" t="s">
        <v>43</v>
      </c>
      <c r="D14" s="6" t="s">
        <v>50</v>
      </c>
      <c r="E14" s="7">
        <v>28</v>
      </c>
      <c r="F14" s="7">
        <f t="shared" si="0"/>
        <v>39</v>
      </c>
      <c r="G14" s="7">
        <v>32</v>
      </c>
      <c r="H14" s="7" t="s">
        <v>51</v>
      </c>
      <c r="I14" s="7">
        <v>4</v>
      </c>
      <c r="J14" s="7" t="s">
        <v>52</v>
      </c>
      <c r="K14" s="7">
        <v>3</v>
      </c>
      <c r="L14" s="16" t="s">
        <v>53</v>
      </c>
      <c r="M14" s="15"/>
    </row>
    <row r="15" ht="60" spans="1:13">
      <c r="A15" s="6">
        <v>12</v>
      </c>
      <c r="B15" s="6" t="s">
        <v>54</v>
      </c>
      <c r="C15" s="6" t="s">
        <v>43</v>
      </c>
      <c r="D15" s="6" t="s">
        <v>55</v>
      </c>
      <c r="E15" s="6">
        <v>16</v>
      </c>
      <c r="F15" s="7">
        <f t="shared" si="0"/>
        <v>6</v>
      </c>
      <c r="G15" s="7">
        <v>5</v>
      </c>
      <c r="H15" s="7" t="s">
        <v>56</v>
      </c>
      <c r="I15" s="7">
        <v>1</v>
      </c>
      <c r="J15" s="7">
        <v>46.57</v>
      </c>
      <c r="K15" s="7">
        <v>0</v>
      </c>
      <c r="L15" s="7" t="s">
        <v>21</v>
      </c>
      <c r="M15" s="17"/>
    </row>
    <row r="16" ht="60" spans="1:13">
      <c r="A16" s="6">
        <v>13</v>
      </c>
      <c r="B16" s="8" t="s">
        <v>57</v>
      </c>
      <c r="C16" s="6" t="s">
        <v>43</v>
      </c>
      <c r="D16" s="8" t="s">
        <v>58</v>
      </c>
      <c r="E16" s="9">
        <v>27</v>
      </c>
      <c r="F16" s="7">
        <f t="shared" si="0"/>
        <v>14</v>
      </c>
      <c r="G16" s="9">
        <v>0</v>
      </c>
      <c r="H16" s="7" t="s">
        <v>21</v>
      </c>
      <c r="I16" s="9">
        <v>9</v>
      </c>
      <c r="J16" s="9" t="s">
        <v>59</v>
      </c>
      <c r="K16" s="9">
        <v>5</v>
      </c>
      <c r="L16" s="9" t="s">
        <v>60</v>
      </c>
      <c r="M16" s="7"/>
    </row>
    <row r="17" ht="60" spans="1:13">
      <c r="A17" s="6">
        <v>14</v>
      </c>
      <c r="B17" s="6" t="s">
        <v>61</v>
      </c>
      <c r="C17" s="6" t="s">
        <v>43</v>
      </c>
      <c r="D17" s="6" t="s">
        <v>62</v>
      </c>
      <c r="E17" s="6">
        <v>22</v>
      </c>
      <c r="F17" s="7">
        <f t="shared" si="0"/>
        <v>48</v>
      </c>
      <c r="G17" s="7">
        <v>35</v>
      </c>
      <c r="H17" s="6" t="s">
        <v>63</v>
      </c>
      <c r="I17" s="7">
        <v>9</v>
      </c>
      <c r="J17" s="7" t="s">
        <v>64</v>
      </c>
      <c r="K17" s="7">
        <v>4</v>
      </c>
      <c r="L17" s="7" t="s">
        <v>65</v>
      </c>
      <c r="M17" s="7"/>
    </row>
    <row r="18" ht="60" spans="1:13">
      <c r="A18" s="6">
        <v>15</v>
      </c>
      <c r="B18" s="6" t="s">
        <v>66</v>
      </c>
      <c r="C18" s="6" t="s">
        <v>43</v>
      </c>
      <c r="D18" s="6" t="s">
        <v>67</v>
      </c>
      <c r="E18" s="6">
        <v>26.8</v>
      </c>
      <c r="F18" s="7">
        <f t="shared" si="0"/>
        <v>10</v>
      </c>
      <c r="G18" s="7">
        <v>3</v>
      </c>
      <c r="H18" s="7" t="s">
        <v>68</v>
      </c>
      <c r="I18" s="7">
        <v>3</v>
      </c>
      <c r="J18" s="7" t="s">
        <v>69</v>
      </c>
      <c r="K18" s="7">
        <v>4</v>
      </c>
      <c r="L18" s="7" t="s">
        <v>70</v>
      </c>
      <c r="M18" s="7"/>
    </row>
    <row r="19" ht="60" spans="1:13">
      <c r="A19" s="6">
        <v>16</v>
      </c>
      <c r="B19" s="6" t="s">
        <v>71</v>
      </c>
      <c r="C19" s="6" t="s">
        <v>43</v>
      </c>
      <c r="D19" s="6" t="s">
        <v>72</v>
      </c>
      <c r="E19" s="6">
        <v>26</v>
      </c>
      <c r="F19" s="7">
        <f t="shared" si="0"/>
        <v>6</v>
      </c>
      <c r="G19" s="7">
        <v>0</v>
      </c>
      <c r="H19" s="7" t="s">
        <v>21</v>
      </c>
      <c r="I19" s="7">
        <v>4</v>
      </c>
      <c r="J19" s="7" t="s">
        <v>73</v>
      </c>
      <c r="K19" s="7">
        <v>2</v>
      </c>
      <c r="L19" s="7" t="s">
        <v>74</v>
      </c>
      <c r="M19" s="7"/>
    </row>
    <row r="20" spans="1:13">
      <c r="A20" s="3" t="s">
        <v>75</v>
      </c>
      <c r="B20" s="3"/>
      <c r="C20" s="3"/>
      <c r="D20" s="3"/>
      <c r="E20" s="3"/>
      <c r="F20" s="3">
        <f>SUM(F4:F19)</f>
        <v>205</v>
      </c>
      <c r="G20" s="3">
        <f>SUM(G4:G19)</f>
        <v>105</v>
      </c>
      <c r="H20" s="3"/>
      <c r="I20" s="3">
        <f>SUM(I4:I19)</f>
        <v>49</v>
      </c>
      <c r="J20" s="3"/>
      <c r="K20" s="3">
        <f>SUM(K4:K19)</f>
        <v>51</v>
      </c>
      <c r="L20" s="3"/>
      <c r="M20" s="18"/>
    </row>
    <row r="21" spans="1:13">
      <c r="A21" s="10" t="s">
        <v>76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</sheetData>
  <mergeCells count="13">
    <mergeCell ref="A1:M1"/>
    <mergeCell ref="G2:H2"/>
    <mergeCell ref="I2:J2"/>
    <mergeCell ref="K2:L2"/>
    <mergeCell ref="A20:E20"/>
    <mergeCell ref="A21:M21"/>
    <mergeCell ref="A2:A3"/>
    <mergeCell ref="B2:B3"/>
    <mergeCell ref="C2:C3"/>
    <mergeCell ref="D2:D3"/>
    <mergeCell ref="E2:E3"/>
    <mergeCell ref="F2:F3"/>
    <mergeCell ref="M2:M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马海超</cp:lastModifiedBy>
  <dcterms:created xsi:type="dcterms:W3CDTF">2022-09-15T08:59:00Z</dcterms:created>
  <dcterms:modified xsi:type="dcterms:W3CDTF">2024-10-31T04:42:04Z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936FE8E9EA5A4BFB85DB85E5DA259B6F_13</vt:lpwstr>
  </property>
</Properties>
</file>