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3" activeTab="3"/>
  </bookViews>
  <sheets>
    <sheet name="免费为教职工体检  " sheetId="1" r:id="rId1"/>
    <sheet name="教育人才引进与管理改革行动计划（校级骨干班主任）" sheetId="2" r:id="rId2"/>
    <sheet name="人才年度考核奖金专项资金  " sheetId="3" r:id="rId3"/>
    <sheet name="义务教育教师课后服务激励资金项目" sheetId="4" r:id="rId4"/>
    <sheet name="中小学实践活动经费" sheetId="5" r:id="rId5"/>
    <sheet name="2022年度中小幼教师专项绩效" sheetId="6" r:id="rId6"/>
    <sheet name="城乡义务教育补助经费公用经费补助" sheetId="7" r:id="rId7"/>
    <sheet name="城乡义务教育学校“手拉手”结对帮扶工作支持经费" sheetId="8" r:id="rId8"/>
    <sheet name="2021年中小学教师专项绩效奖励经费" sheetId="9" r:id="rId9"/>
    <sheet name="中小学教师开放型在线研修经费" sheetId="10" r:id="rId10"/>
    <sheet name="社会化教育人才经费" sheetId="11" r:id="rId11"/>
    <sheet name="2024年物业服务政府采购项目" sheetId="12" r:id="rId12"/>
    <sheet name="城乡义务教育家庭困难学生补助" sheetId="13" r:id="rId13"/>
    <sheet name="2024年通州区小学教育高质量发展项目" sheetId="14" r:id="rId14"/>
    <sheet name="教育系统学生资助项目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<sst xmlns="http://schemas.openxmlformats.org/spreadsheetml/2006/main" count="935" uniqueCount="148">
  <si>
    <t>项目支出绩效自评表</t>
  </si>
  <si>
    <t xml:space="preserve">  （  2024 年度）</t>
  </si>
  <si>
    <t>项目名称</t>
  </si>
  <si>
    <t xml:space="preserve">免费为教职工体检  </t>
  </si>
  <si>
    <t>主管部门</t>
  </si>
  <si>
    <t>北京市通州区教育委员会</t>
  </si>
  <si>
    <t>实施单位</t>
  </si>
  <si>
    <t>北京市通州区台湖镇中心小学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</si>
  <si>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</si>
  <si>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</si>
  <si>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</si>
  <si>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</si>
  <si>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</si>
  <si>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</si>
  <si>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</si>
  <si>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</si>
  <si>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</si>
  <si>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</si>
  <si>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</si>
  <si>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</si>
  <si>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</si>
  <si>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</si>
  <si>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</si>
  <si>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</si>
  <si>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</si>
  <si>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</si>
  <si>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提供教职工身体健康检查，保障学校教育教学工作稳定开展</t>
  </si>
  <si>
    <t>基本完成预期目标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</si>
  <si>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</si>
  <si>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</si>
  <si>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</si>
  <si>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</si>
  <si>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</si>
  <si>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</si>
  <si>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</si>
  <si>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</si>
  <si>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</si>
  <si>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 xml:space="preserve">服务在校教职工数 </t>
  </si>
  <si>
    <t>250人</t>
  </si>
  <si>
    <t>195人</t>
  </si>
  <si>
    <t>质量指标</t>
  </si>
  <si>
    <t>在校教职工受益率</t>
  </si>
  <si>
    <t>时效指标</t>
  </si>
  <si>
    <t>12月完成资金支出</t>
  </si>
  <si>
    <t>成本指标</t>
  </si>
  <si>
    <t>效益指标</t>
  </si>
  <si>
    <t>经济效益指标</t>
  </si>
  <si>
    <t>社会效益指标</t>
  </si>
  <si>
    <t>保证教职工身体健康</t>
  </si>
  <si>
    <t>提高</t>
  </si>
  <si>
    <t>生态效益指标</t>
  </si>
  <si>
    <t>可持续影响指标</t>
  </si>
  <si>
    <t>满意度指标</t>
  </si>
  <si>
    <t>服务对象满意度标</t>
  </si>
  <si>
    <t xml:space="preserve">教职工满意度 </t>
  </si>
  <si>
    <t>总分</t>
  </si>
  <si>
    <t xml:space="preserve">教育人才引进与管理改革行动计划（校级骨干班主任）  </t>
  </si>
  <si>
    <t xml:space="preserve">准备开展通州区教育人才引进工作,为加快北京城市副中心教育事业发展，打造首都基础教育新高地，设立通州区教育人才引进专项资金，用于实施教育系统公开招聘、社会化人才聘用工作，进一步提高副中心教师岗位吸引力，确保各类人才招聘工作顺利实施，支持异地流动教师安心任教，缓解生活压力，特设立通州区教育人才管理专项资金。教育人才引进与管理改革行动计划-4“校级骨干班主任”奖励资金
为进一步加强城市副中心教师队伍建设，推动师德师风建设的常态化和长效化，开展“校级骨干班主任”奖励工作，应坚持“以德为先，支持一线，多劳多得，注重实绩”的原则。依据各单位的在校生数量，核拨“四个引路人”资金总量，由学校依据校内奖励分配办法分配。
</t>
  </si>
  <si>
    <t>服务在校教师数</t>
  </si>
  <si>
    <t>资金支出完成率</t>
  </si>
  <si>
    <t>9月前支出</t>
  </si>
  <si>
    <t>增强教师教育教育工作热情</t>
  </si>
  <si>
    <t>提升</t>
  </si>
  <si>
    <t>教师满意度</t>
  </si>
  <si>
    <t xml:space="preserve">人才年度考核奖金专项资金  </t>
  </si>
  <si>
    <t>为加强新时代教师队伍建设，充分发挥了教育系统优秀人才资源的整体优势和在教书育人、学科教学、教育科研等方面的示范引领作用，促进城市副中心教育事业的改革和发展，促进教育均衡发展和学校内涵发展，不断提高教育公共服务水平。</t>
  </si>
  <si>
    <t>参与市级人才考核数量</t>
  </si>
  <si>
    <t>1人</t>
  </si>
  <si>
    <t>市级人才考核成果</t>
  </si>
  <si>
    <t>合格</t>
  </si>
  <si>
    <t>本年内完成支付</t>
  </si>
  <si>
    <t>带领教师提升教研水平</t>
  </si>
  <si>
    <t>参与人才考核人员满意度</t>
  </si>
  <si>
    <t>义务教育教师课后服务激励资金项目</t>
  </si>
  <si>
    <t>义务教育教师课后服务激励资金，保证教师课后服务开展。</t>
  </si>
  <si>
    <t>覆盖校区数</t>
  </si>
  <si>
    <t>2校</t>
  </si>
  <si>
    <t>课后服务教师参与课后服务率</t>
  </si>
  <si>
    <t>提升教师工作热情</t>
  </si>
  <si>
    <t>中小学实践活动经费</t>
  </si>
  <si>
    <t>提升活动质量</t>
  </si>
  <si>
    <t>年底前资金支出完毕</t>
  </si>
  <si>
    <t>提高家长对学校活动的了解度</t>
  </si>
  <si>
    <t>学生对活动的满意程度</t>
  </si>
  <si>
    <t>2022年度中小幼教师专项绩效</t>
  </si>
  <si>
    <t>参与交流轮岗教师数量</t>
  </si>
  <si>
    <t>8人</t>
  </si>
  <si>
    <t>规定时间内发放完毕</t>
  </si>
  <si>
    <t>提高教师交流轮岗参与度</t>
  </si>
  <si>
    <t xml:space="preserve"> 发放教师满意度</t>
  </si>
  <si>
    <t>城乡义务教育补助经费公用经费补助</t>
  </si>
  <si>
    <t>教师学生数</t>
  </si>
  <si>
    <t>1000人</t>
  </si>
  <si>
    <t>1771人</t>
  </si>
  <si>
    <t>年底前支出完毕</t>
  </si>
  <si>
    <t>完成小学义务教育</t>
  </si>
  <si>
    <t>完成</t>
  </si>
  <si>
    <t>学生教师满意度</t>
  </si>
  <si>
    <t>城乡义务教育学校“手拉手”结对帮扶工作支持经费</t>
  </si>
  <si>
    <t>北京市财政局关于下达城乡义务教育学校“手拉手”结对帮扶工作支持经费预算。</t>
  </si>
  <si>
    <t>资金完成时效</t>
  </si>
  <si>
    <t>提高我校教育水平</t>
  </si>
  <si>
    <t>我校教师满意度</t>
  </si>
  <si>
    <t>2021年中小学教师专项绩效奖励经费</t>
  </si>
  <si>
    <t>《关于下达2021年中小学教师专项绩效奖励经费预算的通知》（京财教育指[2022]2660号）</t>
  </si>
  <si>
    <t>本年度内支出完毕</t>
  </si>
  <si>
    <t>促进提升教师教学教育水平</t>
  </si>
  <si>
    <t>服务对象满意度指标</t>
  </si>
  <si>
    <t>中小学教师开放型在线研修经费</t>
  </si>
  <si>
    <t>根据市教委、市财政局《关于印发&lt;北京市中小学教师开放型在线研修计划(试行)&gt;的通知》（京教人〔2021〕29号）的精神，为参与中小学开放型在线研修计划的教师发放指导费。</t>
  </si>
  <si>
    <t>资金本年内支付完毕</t>
  </si>
  <si>
    <t>提升教师教育教学水平</t>
  </si>
  <si>
    <t>在线研修计划的教师满意度</t>
  </si>
  <si>
    <t>社会化教育人才经费</t>
  </si>
  <si>
    <t>准备开展我校教育人才引进工作，用于实施教育系统公开招聘、社会化人才聘用工作，进一步提高副中心教师岗位吸引力。</t>
  </si>
  <si>
    <t>社会化人才聘用人数</t>
  </si>
  <si>
    <t>15人</t>
  </si>
  <si>
    <t>11人</t>
  </si>
  <si>
    <t>按月发放工资</t>
  </si>
  <si>
    <t>稳定我校师资队伍</t>
  </si>
  <si>
    <t>稳定</t>
  </si>
  <si>
    <t>2024年物业服务政府采购项目</t>
  </si>
  <si>
    <t>物业服务包括卫生（含两校每学期开学初的深度保洁、平时保洁等）服务，小型修缮（3万以内）等，服务人员的费用等</t>
  </si>
  <si>
    <t>服务面积</t>
  </si>
  <si>
    <t>19858平方米</t>
  </si>
  <si>
    <t>干净整洁</t>
  </si>
  <si>
    <t>达到</t>
  </si>
  <si>
    <t>提升校园整洁度</t>
  </si>
  <si>
    <t>在校人员满意度</t>
  </si>
  <si>
    <t>城乡义务教育家庭困难学生补助</t>
  </si>
  <si>
    <t>中央城乡义务教育家庭困难学生补助，京财教育指[2023]2281号；</t>
  </si>
  <si>
    <t>本年内完成发放</t>
  </si>
  <si>
    <t>缓解义务教育困难家庭经济困难</t>
  </si>
  <si>
    <t>缓解</t>
  </si>
  <si>
    <t>困难家庭满意度</t>
  </si>
  <si>
    <t>2024年通州区小学教育高质量发展项目</t>
  </si>
  <si>
    <t>本年度内资金支付完毕</t>
  </si>
  <si>
    <t>提高教育质量</t>
  </si>
  <si>
    <t>教师学生满意度</t>
  </si>
  <si>
    <t>教育系统学生资助项目</t>
  </si>
  <si>
    <t>为贯彻落实国家、北京市有关法律、法规和资助政策，规范资助工作程序，切实解决家庭经济困难学生的实际困难和需求，公平、公正、合理的分配资助资源，更有效地帮助家庭经济困难学生顺利完成学业，根据《关于进一步加强我市基础教育阶段学生资助工作的通知》（京教财〔2020〕4号）等文件精神，结合我区实际情况，设立此项目。</t>
  </si>
  <si>
    <t>资助学生数量</t>
  </si>
  <si>
    <t>25人</t>
  </si>
  <si>
    <t>28人</t>
  </si>
  <si>
    <t xml:space="preserve"> 2024年12月前完成</t>
  </si>
  <si>
    <t>缓解困难家庭经济困难</t>
  </si>
  <si>
    <t>发放对象满意度</t>
  </si>
  <si>
    <t>90&amp;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</si>
</sst>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10.5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57" fontId="3" fillId="0" borderId="1" xfId="0" applyNumberFormat="1" applyFont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cols>
    <col min="7" max="8" width="10.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14.25</v>
      </c>
      <c r="F7" s="9">
        <v>14.25</v>
      </c>
      <c r="G7" s="9"/>
      <c r="H7" s="9">
        <f>F7</f>
        <v>14.25</v>
      </c>
      <c r="I7" s="9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14.25</v>
      </c>
      <c r="F8" s="9">
        <f>F7</f>
        <v>14.25</v>
      </c>
      <c r="G8" s="9"/>
      <c r="H8" s="9">
        <f>F8</f>
        <v>14.25</v>
      </c>
      <c r="I8" s="9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26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37</v>
      </c>
      <c r="E14" s="3"/>
      <c r="F14" s="3"/>
      <c r="G14" s="4" t="s">
        <v>38</v>
      </c>
      <c r="H14" s="4" t="s">
        <v>39</v>
      </c>
      <c r="I14" s="4">
        <v>15</v>
      </c>
      <c r="J14" s="4"/>
      <c r="K14" s="4">
        <v>13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41</v>
      </c>
      <c r="E17" s="3"/>
      <c r="F17" s="3"/>
      <c r="G17" s="7">
        <v>0.85</v>
      </c>
      <c r="H17" s="7">
        <v>0.78</v>
      </c>
      <c r="I17" s="4">
        <v>15</v>
      </c>
      <c r="J17" s="4"/>
      <c r="K17" s="4">
        <v>15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43</v>
      </c>
      <c r="E20" s="3"/>
      <c r="F20" s="3"/>
      <c r="G20" s="6">
        <v>45627</v>
      </c>
      <c r="H20" s="6">
        <v>45597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48</v>
      </c>
      <c r="E29" s="3"/>
      <c r="F29" s="3"/>
      <c r="G29" s="4" t="s">
        <v>49</v>
      </c>
      <c r="H29" s="4" t="s">
        <v>49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50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51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52</v>
      </c>
      <c r="C38" s="3" t="s">
        <v>53</v>
      </c>
      <c r="D38" s="3" t="s">
        <v>54</v>
      </c>
      <c r="E38" s="3"/>
      <c r="F38" s="3"/>
      <c r="G38" s="7">
        <v>0.9</v>
      </c>
      <c r="H38" s="7">
        <v>0.9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3">
        <f>SUM(K14:L40)+L7</f>
        <v>98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cols>
    <col min="7" max="7" width="10.25" customWidth="1"/>
    <col min="8" max="8" width="9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0.22</v>
      </c>
      <c r="G7" s="4"/>
      <c r="H7" s="4">
        <v>0.22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0.22</v>
      </c>
      <c r="G8" s="4"/>
      <c r="H8" s="4">
        <v>0.22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41" customHeight="1" spans="1:14">
      <c r="A12" s="3"/>
      <c r="B12" s="4" t="s">
        <v>109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110</v>
      </c>
      <c r="E20" s="3"/>
      <c r="F20" s="3"/>
      <c r="G20" s="6">
        <v>45627</v>
      </c>
      <c r="H20" s="6">
        <v>45413</v>
      </c>
      <c r="I20" s="4">
        <v>50</v>
      </c>
      <c r="J20" s="4"/>
      <c r="K20" s="4">
        <v>50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111</v>
      </c>
      <c r="E29" s="3"/>
      <c r="F29" s="3"/>
      <c r="G29" s="4" t="s">
        <v>62</v>
      </c>
      <c r="H29" s="4" t="s">
        <v>62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50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51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52</v>
      </c>
      <c r="C38" s="3" t="s">
        <v>53</v>
      </c>
      <c r="D38" s="3" t="s">
        <v>112</v>
      </c>
      <c r="E38" s="3"/>
      <c r="F38" s="3"/>
      <c r="G38" s="7">
        <v>0.9</v>
      </c>
      <c r="H38" s="7">
        <v>0.9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3">
        <f>SUM(K14:L40)+L7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183.77</v>
      </c>
      <c r="F7" s="4">
        <v>319.83</v>
      </c>
      <c r="G7" s="4"/>
      <c r="H7" s="4">
        <v>319.83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183.77</v>
      </c>
      <c r="F8" s="4">
        <v>319.83</v>
      </c>
      <c r="G8" s="4"/>
      <c r="H8" s="4">
        <v>319.83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114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115</v>
      </c>
      <c r="E14" s="3"/>
      <c r="F14" s="3"/>
      <c r="G14" s="4" t="s">
        <v>116</v>
      </c>
      <c r="H14" s="4" t="s">
        <v>117</v>
      </c>
      <c r="I14" s="4">
        <v>25</v>
      </c>
      <c r="J14" s="4"/>
      <c r="K14" s="4">
        <v>23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118</v>
      </c>
      <c r="E20" s="3"/>
      <c r="F20" s="3"/>
      <c r="G20" s="4" t="s">
        <v>96</v>
      </c>
      <c r="H20" s="4" t="s">
        <v>96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119</v>
      </c>
      <c r="E29" s="3"/>
      <c r="F29" s="3"/>
      <c r="G29" s="4" t="s">
        <v>120</v>
      </c>
      <c r="H29" s="4" t="s">
        <v>120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50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51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52</v>
      </c>
      <c r="C38" s="3" t="s">
        <v>53</v>
      </c>
      <c r="D38" s="3" t="s">
        <v>63</v>
      </c>
      <c r="E38" s="3"/>
      <c r="F38" s="3"/>
      <c r="G38" s="7">
        <v>0.9</v>
      </c>
      <c r="H38" s="7">
        <v>0.9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3">
        <f>SUM(K14:L40)+L7</f>
        <v>98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121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164.14</v>
      </c>
      <c r="G7" s="4"/>
      <c r="H7" s="4">
        <v>164.14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164.14</v>
      </c>
      <c r="G8" s="4"/>
      <c r="H8" s="4">
        <v>164.14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122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123</v>
      </c>
      <c r="E14" s="3"/>
      <c r="F14" s="3"/>
      <c r="G14" s="4" t="s">
        <v>124</v>
      </c>
      <c r="H14" s="4" t="s">
        <v>124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125</v>
      </c>
      <c r="E17" s="3"/>
      <c r="F17" s="3"/>
      <c r="G17" s="4" t="s">
        <v>126</v>
      </c>
      <c r="H17" s="4" t="s">
        <v>126</v>
      </c>
      <c r="I17" s="4">
        <v>25</v>
      </c>
      <c r="J17" s="4"/>
      <c r="K17" s="4">
        <v>25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50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51</v>
      </c>
      <c r="D35" s="3" t="s">
        <v>127</v>
      </c>
      <c r="E35" s="3"/>
      <c r="F35" s="3"/>
      <c r="G35" s="4" t="s">
        <v>62</v>
      </c>
      <c r="H35" s="4" t="s">
        <v>62</v>
      </c>
      <c r="I35" s="4">
        <v>30</v>
      </c>
      <c r="J35" s="4"/>
      <c r="K35" s="4">
        <v>30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52</v>
      </c>
      <c r="C38" s="3" t="s">
        <v>53</v>
      </c>
      <c r="D38" s="3" t="s">
        <v>128</v>
      </c>
      <c r="E38" s="3"/>
      <c r="F38" s="3"/>
      <c r="G38" s="7">
        <v>0.85</v>
      </c>
      <c r="H38" s="7">
        <v>0.85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3">
        <f>SUM(K14:L40)+L7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cols>
    <col min="7" max="8" width="10.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129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4.53</v>
      </c>
      <c r="G7" s="4"/>
      <c r="H7" s="4">
        <v>4.53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4.53</v>
      </c>
      <c r="G8" s="4"/>
      <c r="H8" s="4">
        <v>4.53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130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131</v>
      </c>
      <c r="E20" s="3"/>
      <c r="F20" s="3"/>
      <c r="G20" s="6">
        <v>45627</v>
      </c>
      <c r="H20" s="6">
        <v>45627</v>
      </c>
      <c r="I20" s="4">
        <v>50</v>
      </c>
      <c r="J20" s="4"/>
      <c r="K20" s="4">
        <v>50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132</v>
      </c>
      <c r="E29" s="3"/>
      <c r="F29" s="3"/>
      <c r="G29" s="4" t="s">
        <v>133</v>
      </c>
      <c r="H29" s="4" t="s">
        <v>133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50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51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52</v>
      </c>
      <c r="C38" s="3" t="s">
        <v>53</v>
      </c>
      <c r="D38" s="3" t="s">
        <v>134</v>
      </c>
      <c r="E38" s="3"/>
      <c r="F38" s="3"/>
      <c r="G38" s="7">
        <v>0.9</v>
      </c>
      <c r="H38" s="7">
        <v>0.9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3">
        <f>SUM(K14:L40)+L7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cols>
    <col min="7" max="8" width="10.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135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51.79</v>
      </c>
      <c r="G7" s="4"/>
      <c r="H7" s="4">
        <v>51.79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51.79</v>
      </c>
      <c r="G8" s="4"/>
      <c r="H8" s="4">
        <v>51.79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135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136</v>
      </c>
      <c r="E20" s="3"/>
      <c r="F20" s="3"/>
      <c r="G20" s="6">
        <v>45627</v>
      </c>
      <c r="H20" s="6">
        <v>45597</v>
      </c>
      <c r="I20" s="4">
        <v>50</v>
      </c>
      <c r="J20" s="4"/>
      <c r="K20" s="4">
        <v>50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50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51</v>
      </c>
      <c r="D35" s="3" t="s">
        <v>137</v>
      </c>
      <c r="E35" s="3"/>
      <c r="F35" s="3"/>
      <c r="G35" s="4" t="s">
        <v>62</v>
      </c>
      <c r="H35" s="4" t="s">
        <v>62</v>
      </c>
      <c r="I35" s="4">
        <v>30</v>
      </c>
      <c r="J35" s="4"/>
      <c r="K35" s="4">
        <v>30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52</v>
      </c>
      <c r="C38" s="3" t="s">
        <v>53</v>
      </c>
      <c r="D38" s="3" t="s">
        <v>138</v>
      </c>
      <c r="E38" s="3"/>
      <c r="F38" s="3"/>
      <c r="G38" s="7">
        <v>0.9</v>
      </c>
      <c r="H38" s="7">
        <v>0.9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3">
        <f>SUM(K14:L40)+L7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cols>
    <col min="7" max="8" width="10.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139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0.42</v>
      </c>
      <c r="G7" s="4"/>
      <c r="H7" s="4">
        <v>0.42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0.42</v>
      </c>
      <c r="G8" s="4"/>
      <c r="H8" s="4">
        <v>0.42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140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141</v>
      </c>
      <c r="E14" s="3"/>
      <c r="F14" s="3"/>
      <c r="G14" s="4" t="s">
        <v>142</v>
      </c>
      <c r="H14" s="4" t="s">
        <v>143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144</v>
      </c>
      <c r="E20" s="3"/>
      <c r="F20" s="3"/>
      <c r="G20" s="6">
        <v>45627</v>
      </c>
      <c r="H20" s="6">
        <v>45627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145</v>
      </c>
      <c r="E29" s="3"/>
      <c r="F29" s="3"/>
      <c r="G29" s="4" t="s">
        <v>133</v>
      </c>
      <c r="H29" s="4" t="s">
        <v>133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50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51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52</v>
      </c>
      <c r="C38" s="3" t="s">
        <v>53</v>
      </c>
      <c r="D38" s="3" t="s">
        <v>146</v>
      </c>
      <c r="E38" s="3"/>
      <c r="F38" s="3"/>
      <c r="G38" s="7">
        <v>0.9</v>
      </c>
      <c r="H38" s="4" t="s">
        <v>147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3">
        <f>SUM(K14:L40)+L7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cols>
    <col min="7" max="7" width="9.375" customWidth="1"/>
    <col min="8" max="8" width="10.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56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35.82</v>
      </c>
      <c r="G7" s="4"/>
      <c r="H7" s="4">
        <v>35.82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35.82</v>
      </c>
      <c r="G8" s="4"/>
      <c r="H8" s="4">
        <v>35.82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57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58</v>
      </c>
      <c r="E14" s="3"/>
      <c r="F14" s="3"/>
      <c r="G14" s="4">
        <v>52</v>
      </c>
      <c r="H14" s="4">
        <v>52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59</v>
      </c>
      <c r="E17" s="3"/>
      <c r="F17" s="3"/>
      <c r="G17" s="7">
        <v>1</v>
      </c>
      <c r="H17" s="7">
        <v>1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60</v>
      </c>
      <c r="E20" s="3"/>
      <c r="F20" s="3"/>
      <c r="G20" s="6">
        <v>45536</v>
      </c>
      <c r="H20" s="6">
        <v>45597</v>
      </c>
      <c r="I20" s="4">
        <v>10</v>
      </c>
      <c r="J20" s="4"/>
      <c r="K20" s="4">
        <v>8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50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51</v>
      </c>
      <c r="D35" s="3" t="s">
        <v>61</v>
      </c>
      <c r="E35" s="3"/>
      <c r="F35" s="3"/>
      <c r="G35" s="4" t="s">
        <v>62</v>
      </c>
      <c r="H35" s="4" t="s">
        <v>62</v>
      </c>
      <c r="I35" s="4">
        <v>30</v>
      </c>
      <c r="J35" s="4"/>
      <c r="K35" s="4">
        <v>30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52</v>
      </c>
      <c r="C38" s="3" t="s">
        <v>53</v>
      </c>
      <c r="D38" s="3" t="s">
        <v>63</v>
      </c>
      <c r="E38" s="3"/>
      <c r="F38" s="3"/>
      <c r="G38" s="7">
        <v>0.9</v>
      </c>
      <c r="H38" s="7">
        <v>0.9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3">
        <f>SUM(K14:L40)+L7</f>
        <v>98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cols>
    <col min="7" max="7" width="10.25" customWidth="1"/>
    <col min="8" max="8" width="9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8">
        <v>2.5</v>
      </c>
      <c r="F7" s="8">
        <v>2.5</v>
      </c>
      <c r="G7" s="8"/>
      <c r="H7" s="8">
        <v>2.5</v>
      </c>
      <c r="I7" s="8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8">
        <v>2.5</v>
      </c>
      <c r="F8" s="8">
        <v>2.5</v>
      </c>
      <c r="G8" s="8"/>
      <c r="H8" s="8">
        <v>2.5</v>
      </c>
      <c r="I8" s="8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65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66</v>
      </c>
      <c r="E14" s="3"/>
      <c r="F14" s="3"/>
      <c r="G14" s="4" t="s">
        <v>67</v>
      </c>
      <c r="H14" s="4" t="s">
        <v>67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68</v>
      </c>
      <c r="E17" s="3"/>
      <c r="F17" s="3"/>
      <c r="G17" s="4" t="s">
        <v>69</v>
      </c>
      <c r="H17" s="4" t="s">
        <v>69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70</v>
      </c>
      <c r="E20" s="3"/>
      <c r="F20" s="3"/>
      <c r="G20" s="6">
        <v>45627</v>
      </c>
      <c r="H20" s="6">
        <v>45444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50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51</v>
      </c>
      <c r="D35" s="3" t="s">
        <v>71</v>
      </c>
      <c r="E35" s="3"/>
      <c r="F35" s="3"/>
      <c r="G35" s="4" t="s">
        <v>62</v>
      </c>
      <c r="H35" s="4" t="s">
        <v>62</v>
      </c>
      <c r="I35" s="4">
        <v>30</v>
      </c>
      <c r="J35" s="4"/>
      <c r="K35" s="4">
        <v>30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52</v>
      </c>
      <c r="C38" s="3" t="s">
        <v>53</v>
      </c>
      <c r="D38" s="3" t="s">
        <v>72</v>
      </c>
      <c r="E38" s="3"/>
      <c r="F38" s="3"/>
      <c r="G38" s="7">
        <v>0.9</v>
      </c>
      <c r="H38" s="7">
        <v>0.9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3">
        <f>SUM(K14:L40)+L7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H12" sqref="H12:N12"/>
    </sheetView>
  </sheetViews>
  <sheetFormatPr defaultColWidth="9" defaultRowHeight="13.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134.06</v>
      </c>
      <c r="F7" s="4">
        <v>65.41</v>
      </c>
      <c r="G7" s="4"/>
      <c r="H7" s="4">
        <v>65.41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134.06</v>
      </c>
      <c r="F8" s="4">
        <v>65.41</v>
      </c>
      <c r="G8" s="4"/>
      <c r="H8" s="4">
        <v>65.41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74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75</v>
      </c>
      <c r="E14" s="3"/>
      <c r="F14" s="3"/>
      <c r="G14" s="7" t="s">
        <v>76</v>
      </c>
      <c r="H14" s="7" t="s">
        <v>76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77</v>
      </c>
      <c r="E17" s="3"/>
      <c r="F17" s="3"/>
      <c r="G17" s="7">
        <v>0.99</v>
      </c>
      <c r="H17" s="7">
        <v>0.99</v>
      </c>
      <c r="I17" s="4">
        <v>30</v>
      </c>
      <c r="J17" s="4"/>
      <c r="K17" s="4">
        <v>30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50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51</v>
      </c>
      <c r="D35" s="3" t="s">
        <v>78</v>
      </c>
      <c r="E35" s="3"/>
      <c r="F35" s="3"/>
      <c r="G35" s="4" t="s">
        <v>62</v>
      </c>
      <c r="H35" s="4" t="s">
        <v>62</v>
      </c>
      <c r="I35" s="4">
        <v>30</v>
      </c>
      <c r="J35" s="4"/>
      <c r="K35" s="4">
        <v>30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52</v>
      </c>
      <c r="C38" s="3" t="s">
        <v>53</v>
      </c>
      <c r="D38" s="3" t="s">
        <v>63</v>
      </c>
      <c r="E38" s="3"/>
      <c r="F38" s="3"/>
      <c r="G38" s="7">
        <v>0.9</v>
      </c>
      <c r="H38" s="7">
        <v>0.9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3">
        <f>SUM(K14:L40)+L7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cols>
    <col min="7" max="8" width="10.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192.78</v>
      </c>
      <c r="F7" s="4">
        <v>197.38</v>
      </c>
      <c r="G7" s="4"/>
      <c r="H7" s="4">
        <v>197.38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192.78</v>
      </c>
      <c r="F8" s="4">
        <v>197.38</v>
      </c>
      <c r="G8" s="4"/>
      <c r="H8" s="4">
        <v>197.38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80</v>
      </c>
      <c r="E17" s="3"/>
      <c r="F17" s="3"/>
      <c r="G17" s="4" t="s">
        <v>62</v>
      </c>
      <c r="H17" s="4" t="s">
        <v>62</v>
      </c>
      <c r="I17" s="4">
        <v>25</v>
      </c>
      <c r="J17" s="4"/>
      <c r="K17" s="4">
        <v>24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81</v>
      </c>
      <c r="E20" s="3"/>
      <c r="F20" s="3"/>
      <c r="G20" s="6">
        <v>45627</v>
      </c>
      <c r="H20" s="6">
        <v>45597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82</v>
      </c>
      <c r="E29" s="3"/>
      <c r="F29" s="3"/>
      <c r="G29" s="4" t="s">
        <v>62</v>
      </c>
      <c r="H29" s="4" t="s">
        <v>62</v>
      </c>
      <c r="I29" s="4">
        <v>30</v>
      </c>
      <c r="J29" s="4"/>
      <c r="K29" s="4">
        <v>29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50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51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52</v>
      </c>
      <c r="C38" s="3" t="s">
        <v>53</v>
      </c>
      <c r="D38" s="3" t="s">
        <v>83</v>
      </c>
      <c r="E38" s="3"/>
      <c r="F38" s="3"/>
      <c r="G38" s="7">
        <v>0.8</v>
      </c>
      <c r="H38" s="7">
        <v>0.8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3">
        <f>SUM(K14:L40)+L7</f>
        <v>98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cols>
    <col min="7" max="7" width="10.25" customWidth="1"/>
    <col min="8" max="8" width="9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3.98</v>
      </c>
      <c r="G7" s="4"/>
      <c r="H7" s="4">
        <v>3.98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3.98</v>
      </c>
      <c r="G8" s="4"/>
      <c r="H8" s="4">
        <v>3.98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85</v>
      </c>
      <c r="E14" s="3"/>
      <c r="F14" s="3"/>
      <c r="G14" s="4" t="s">
        <v>86</v>
      </c>
      <c r="H14" s="4" t="s">
        <v>86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87</v>
      </c>
      <c r="E20" s="3"/>
      <c r="F20" s="3"/>
      <c r="G20" s="6">
        <v>45627</v>
      </c>
      <c r="H20" s="6">
        <v>45505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50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51</v>
      </c>
      <c r="D35" s="3" t="s">
        <v>88</v>
      </c>
      <c r="E35" s="3"/>
      <c r="F35" s="3"/>
      <c r="G35" s="4" t="s">
        <v>62</v>
      </c>
      <c r="H35" s="4" t="s">
        <v>62</v>
      </c>
      <c r="I35" s="4">
        <v>30</v>
      </c>
      <c r="J35" s="4"/>
      <c r="K35" s="4">
        <v>30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52</v>
      </c>
      <c r="C38" s="3" t="s">
        <v>53</v>
      </c>
      <c r="D38" s="3" t="s">
        <v>89</v>
      </c>
      <c r="E38" s="3"/>
      <c r="F38" s="3"/>
      <c r="G38" s="7">
        <v>0.9</v>
      </c>
      <c r="H38" s="7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3">
        <f>SUM(K14:L40)+L7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cols>
    <col min="7" max="8" width="10.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222.04</v>
      </c>
      <c r="G7" s="4"/>
      <c r="H7" s="4">
        <v>222.04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222.04</v>
      </c>
      <c r="G8" s="4"/>
      <c r="H8" s="4">
        <v>222.04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91</v>
      </c>
      <c r="E14" s="3"/>
      <c r="F14" s="3"/>
      <c r="G14" s="4" t="s">
        <v>92</v>
      </c>
      <c r="H14" s="4" t="s">
        <v>93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94</v>
      </c>
      <c r="E20" s="3"/>
      <c r="F20" s="3"/>
      <c r="G20" s="6">
        <v>45627</v>
      </c>
      <c r="H20" s="6">
        <v>45597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95</v>
      </c>
      <c r="E29" s="3"/>
      <c r="F29" s="3"/>
      <c r="G29" s="4" t="s">
        <v>96</v>
      </c>
      <c r="H29" s="4" t="s">
        <v>96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50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51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52</v>
      </c>
      <c r="C38" s="3" t="s">
        <v>53</v>
      </c>
      <c r="D38" s="3" t="s">
        <v>97</v>
      </c>
      <c r="E38" s="3"/>
      <c r="F38" s="3"/>
      <c r="G38" s="4">
        <v>90</v>
      </c>
      <c r="H38" s="4">
        <v>90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3">
        <f>SUM(K14:L40)+L7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cols>
    <col min="7" max="8" width="10.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8">
        <v>40</v>
      </c>
      <c r="G7" s="8"/>
      <c r="H7" s="8">
        <v>40</v>
      </c>
      <c r="I7" s="8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8">
        <v>40</v>
      </c>
      <c r="G8" s="8"/>
      <c r="H8" s="8">
        <v>40</v>
      </c>
      <c r="I8" s="8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99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100</v>
      </c>
      <c r="E20" s="3"/>
      <c r="F20" s="3"/>
      <c r="G20" s="6">
        <v>45627</v>
      </c>
      <c r="H20" s="6">
        <v>45597</v>
      </c>
      <c r="I20" s="4">
        <v>50</v>
      </c>
      <c r="J20" s="4"/>
      <c r="K20" s="4">
        <v>50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101</v>
      </c>
      <c r="E29" s="3"/>
      <c r="F29" s="3"/>
      <c r="G29" s="4" t="s">
        <v>62</v>
      </c>
      <c r="H29" s="4" t="s">
        <v>62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50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51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52</v>
      </c>
      <c r="C38" s="3" t="s">
        <v>53</v>
      </c>
      <c r="D38" s="3" t="s">
        <v>102</v>
      </c>
      <c r="E38" s="3"/>
      <c r="F38" s="3"/>
      <c r="G38" s="7">
        <v>0.9</v>
      </c>
      <c r="H38" s="7">
        <v>0.9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3">
        <f>SUM(K14:L40)+L7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cols>
    <col min="7" max="7" width="10.25" customWidth="1"/>
    <col min="8" max="8" width="9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7.29</v>
      </c>
      <c r="G7" s="4"/>
      <c r="H7" s="4">
        <v>7.29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7.29</v>
      </c>
      <c r="G8" s="4"/>
      <c r="H8" s="4">
        <v>7.29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36" customHeight="1" spans="1:14">
      <c r="A12" s="3"/>
      <c r="B12" s="4" t="s">
        <v>104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105</v>
      </c>
      <c r="E20" s="3"/>
      <c r="F20" s="3"/>
      <c r="G20" s="6">
        <v>45627</v>
      </c>
      <c r="H20" s="6">
        <v>45352</v>
      </c>
      <c r="I20" s="4">
        <v>50</v>
      </c>
      <c r="J20" s="4"/>
      <c r="K20" s="4">
        <v>50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106</v>
      </c>
      <c r="E29" s="3"/>
      <c r="F29" s="3"/>
      <c r="G29" s="4" t="s">
        <v>62</v>
      </c>
      <c r="H29" s="4" t="s">
        <v>62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50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51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52</v>
      </c>
      <c r="C38" s="3" t="s">
        <v>53</v>
      </c>
      <c r="D38" s="3" t="s">
        <v>107</v>
      </c>
      <c r="E38" s="3"/>
      <c r="F38" s="3"/>
      <c r="G38" s="7">
        <v>0.9</v>
      </c>
      <c r="H38" s="7">
        <v>0.9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SUM(I14:J40)+J7</f>
        <v>100</v>
      </c>
      <c r="J41" s="3"/>
      <c r="K41" s="3">
        <f>SUM(K14:L40)+L7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免费为教职工体检  </vt:lpstr>
      <vt:lpstr>教育人才引进与管理改革行动计划（校级骨干班主任）</vt:lpstr>
      <vt:lpstr>人才年度考核奖金专项资金  </vt:lpstr>
      <vt:lpstr>义务教育教师课后服务激励资金项目</vt:lpstr>
      <vt:lpstr>中小学实践活动经费</vt:lpstr>
      <vt:lpstr>2022年度中小幼教师专项绩效</vt:lpstr>
      <vt:lpstr>城乡义务教育补助经费公用经费补助</vt:lpstr>
      <vt:lpstr>城乡义务教育学校“手拉手”结对帮扶工作支持经费</vt:lpstr>
      <vt:lpstr>2021年中小学教师专项绩效奖励经费</vt:lpstr>
      <vt:lpstr>中小学教师开放型在线研修经费</vt:lpstr>
      <vt:lpstr>社会化教育人才经费</vt:lpstr>
      <vt:lpstr>2024年物业服务政府采购项目</vt:lpstr>
      <vt:lpstr>城乡义务教育家庭困难学生补助</vt:lpstr>
      <vt:lpstr>2024年通州区小学教育高质量发展项目</vt:lpstr>
      <vt:lpstr>教育系统学生资助项目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王金</cp:lastModifiedBy>
  <dcterms:created xsi:type="dcterms:W3CDTF">2015-06-05T18:19:00Z</dcterms:created>
  <dcterms:modified xsi:type="dcterms:W3CDTF">2025-09-24T07:23:49Z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67379EA1212F498F839E38F9C2182A3D_12</vt:lpwstr>
  </property>
</Properties>
</file>