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/>
  <mc:AlternateContent xmlns:mc="http://schemas.openxmlformats.org/markup-compatibility/2006">
    <mc:Choice Requires="x15">
      <x15ac:absPath xmlns:x15ac="http://schemas.microsoft.com/office/spreadsheetml/2010/11/ac" url="C:\Users\11191\Desktop\预算\5-47家2.3上午\312北京市通州区中山街小学永顺校区2026年度部门预算公开材料\"/>
    </mc:Choice>
  </mc:AlternateContent>
  <xr:revisionPtr revIDLastSave="0" documentId="13_ncr:1_{70A73C48-C76D-47BB-AD4A-9473C9292C6B}" xr6:coauthVersionLast="47" xr6:coauthVersionMax="47" xr10:uidLastSave="{00000000-0000-0000-0000-000000000000}"/>
  <bookViews>
    <workbookView xWindow="-110" yWindow="-110" windowWidth="19420" windowHeight="11500" firstSheet="16" activeTab="18" xr2:uid="{00000000-000D-0000-FFFF-FFFF00000000}"/>
  </bookViews>
  <sheets>
    <sheet name="01收支总表" sheetId="2" r:id="rId1"/>
    <sheet name="02收入总表" sheetId="3" r:id="rId2"/>
    <sheet name="03支出总表" sheetId="4" r:id="rId3"/>
    <sheet name="04财拨总表" sheetId="7" r:id="rId4"/>
    <sheet name="05一般公共预算财政拨款支出表" sheetId="8" r:id="rId5"/>
    <sheet name="06一般公共预算财政拨款基本支出表" sheetId="9" r:id="rId6"/>
    <sheet name="07政府性基金预算财政拨款支出表" sheetId="10" r:id="rId7"/>
    <sheet name="08国有资本经营预算财政拨款支出表" sheetId="11" r:id="rId8"/>
    <sheet name="09三公经费支出表" sheetId="12" r:id="rId9"/>
    <sheet name="10政府采购预算明细表" sheetId="6" r:id="rId10"/>
    <sheet name="11政府购买服务预算财政拨款明细表" sheetId="13" r:id="rId11"/>
    <sheet name="12年度项目支出绩效目标表-1" sheetId="14" r:id="rId12"/>
    <sheet name="12年度项目支出绩效目标表-2" sheetId="16" r:id="rId13"/>
    <sheet name="12年度项目支出绩效目标表-3" sheetId="17" r:id="rId14"/>
    <sheet name="12年度项目支出绩效目标表-4" sheetId="18" r:id="rId15"/>
    <sheet name="12年度项目支出绩效目标表-5" sheetId="19" r:id="rId16"/>
    <sheet name="12年度项目支出绩效目标表-6" sheetId="20" r:id="rId17"/>
    <sheet name="12年度项目支出绩效目标表-7" sheetId="21" r:id="rId18"/>
    <sheet name="13部门整体支出绩效目标表" sheetId="15" r:id="rId19"/>
  </sheets>
  <calcPr calcId="181029"/>
</workbook>
</file>

<file path=xl/calcChain.xml><?xml version="1.0" encoding="utf-8"?>
<calcChain xmlns="http://schemas.openxmlformats.org/spreadsheetml/2006/main">
  <c r="J7" i="15" l="1"/>
  <c r="H7" i="15" s="1"/>
  <c r="G7" i="15"/>
  <c r="F7" i="15"/>
  <c r="E7" i="15"/>
  <c r="D7" i="15"/>
  <c r="B6" i="12"/>
  <c r="E6" i="12"/>
</calcChain>
</file>

<file path=xl/sharedStrings.xml><?xml version="1.0" encoding="utf-8"?>
<sst xmlns="http://schemas.openxmlformats.org/spreadsheetml/2006/main" count="897" uniqueCount="302">
  <si>
    <t>预算01表 收支总表</t>
  </si>
  <si>
    <t>金额单位：万元</t>
  </si>
  <si>
    <t>收    入</t>
  </si>
  <si>
    <t>支    出</t>
  </si>
  <si>
    <t>项    目</t>
  </si>
  <si>
    <t>预算数</t>
  </si>
  <si>
    <t>一、一般公共预算拨款收入</t>
  </si>
  <si>
    <r>
      <rPr>
        <sz val="9"/>
        <rFont val="宋体"/>
        <family val="3"/>
        <charset val="134"/>
      </rPr>
      <t>一、一般公共服务支出</t>
    </r>
  </si>
  <si>
    <t>二、政府性基金预算拨款收入</t>
  </si>
  <si>
    <r>
      <rPr>
        <sz val="9"/>
        <rFont val="宋体"/>
        <family val="3"/>
        <charset val="134"/>
      </rPr>
      <t>二、外交支出</t>
    </r>
  </si>
  <si>
    <t>三、国有资本经营预算拨款收入</t>
  </si>
  <si>
    <r>
      <rPr>
        <sz val="9"/>
        <rFont val="宋体"/>
        <family val="3"/>
        <charset val="134"/>
      </rPr>
      <t>三、国防支出</t>
    </r>
  </si>
  <si>
    <t>四、财政专户管理资金收入</t>
  </si>
  <si>
    <r>
      <rPr>
        <sz val="9"/>
        <rFont val="宋体"/>
        <family val="3"/>
        <charset val="134"/>
      </rPr>
      <t>四、公共安全支出</t>
    </r>
  </si>
  <si>
    <t>五、事业收入</t>
  </si>
  <si>
    <r>
      <rPr>
        <sz val="9"/>
        <rFont val="宋体"/>
        <family val="3"/>
        <charset val="134"/>
      </rPr>
      <t>五、教育支出</t>
    </r>
  </si>
  <si>
    <t>六、上级补助收入</t>
  </si>
  <si>
    <r>
      <rPr>
        <sz val="9"/>
        <rFont val="宋体"/>
        <family val="3"/>
        <charset val="134"/>
      </rPr>
      <t>六、科学技术支出</t>
    </r>
  </si>
  <si>
    <t>七、附属单位上缴收入</t>
  </si>
  <si>
    <r>
      <rPr>
        <sz val="9"/>
        <rFont val="宋体"/>
        <family val="3"/>
        <charset val="134"/>
      </rPr>
      <t>七、文化旅游体育与传媒支出</t>
    </r>
  </si>
  <si>
    <t>八、事业单位经营收入</t>
  </si>
  <si>
    <r>
      <rPr>
        <sz val="9"/>
        <rFont val="宋体"/>
        <family val="3"/>
        <charset val="134"/>
      </rPr>
      <t>八、社会保障和就业支出</t>
    </r>
  </si>
  <si>
    <t>九、其他收入</t>
  </si>
  <si>
    <t>8.000000</t>
  </si>
  <si>
    <t>九、卫生健康支出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</si>
  <si>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</si>
  <si>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</si>
  <si>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</si>
  <si>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</si>
  <si>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</si>
  <si>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</si>
  <si>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</si>
  <si>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</si>
  <si>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</si>
  <si>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</si>
  <si>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</si>
  <si>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二十一、国有资本经营预算支出</t>
  </si>
  <si>
    <t>二十二、灾害防治及应急管理支出</t>
  </si>
  <si>
    <t>二十三、其他支出</t>
  </si>
  <si>
    <t>二十四、债务还本支出</t>
  </si>
  <si>
    <t>二十五、债务付息支出</t>
  </si>
  <si>
    <t>二十六、抗疫特别国债安排的支出</t>
  </si>
  <si>
    <t>本年收入合计</t>
  </si>
  <si>
    <t>本年支出合计</t>
  </si>
  <si>
    <t>上年结转结余</t>
  </si>
  <si>
    <t>年终结转结余</t>
  </si>
  <si>
    <t>收入总计</t>
  </si>
  <si>
    <t>支出总计</t>
  </si>
  <si>
    <t>预算02表 收入总表</t>
  </si>
  <si>
    <t>部门（单位）代码</t>
  </si>
  <si>
    <t>部门（单位）
名称</t>
  </si>
  <si>
    <t>合计</t>
  </si>
  <si>
    <t>本年收入</t>
  </si>
  <si>
    <t>小计</t>
  </si>
  <si>
    <t>一般公共预算资金</t>
  </si>
  <si>
    <t>政府性基金预算资金</t>
  </si>
  <si>
    <t>国有资本经营预算资金</t>
  </si>
  <si>
    <t>财政专户管理资金</t>
  </si>
  <si>
    <t>事业收入</t>
  </si>
  <si>
    <t>事业单位经营收入</t>
  </si>
  <si>
    <t>上级补助收入</t>
  </si>
  <si>
    <t>附属单位上缴收入</t>
  </si>
  <si>
    <t>其他收入</t>
  </si>
  <si>
    <t>单位资金</t>
  </si>
  <si>
    <t>205</t>
  </si>
  <si>
    <t>北京市通州区教育委员会</t>
  </si>
  <si>
    <t>1,967.690658</t>
  </si>
  <si>
    <t>1,959.690658</t>
  </si>
  <si>
    <t>205050</t>
  </si>
  <si>
    <t>北京市通州区中山街小学永顺校区</t>
  </si>
  <si>
    <t>合    计</t>
  </si>
  <si>
    <t>预算03表 支出预算总表</t>
  </si>
  <si>
    <t>支出功能分类科目</t>
  </si>
  <si>
    <t>政府支出经济分类科目</t>
  </si>
  <si>
    <t>部门支出经济分类科目</t>
  </si>
  <si>
    <t>基本支出</t>
  </si>
  <si>
    <t>项目支出</t>
  </si>
  <si>
    <t>其中</t>
  </si>
  <si>
    <t>事业单位经营支出</t>
  </si>
  <si>
    <t>上缴上级支出</t>
  </si>
  <si>
    <t>对附属单位补助支出</t>
  </si>
  <si>
    <t>2050202-小学教育</t>
  </si>
  <si>
    <t>50501-工资福利支出</t>
  </si>
  <si>
    <t>30101-基本工资</t>
  </si>
  <si>
    <t>244.528800</t>
  </si>
  <si>
    <t>30102-津贴补贴</t>
  </si>
  <si>
    <t>54.638400</t>
  </si>
  <si>
    <t>30107-绩效工资</t>
  </si>
  <si>
    <t>664.022796</t>
  </si>
  <si>
    <t>30112-其他社会保障缴费</t>
  </si>
  <si>
    <t>7.877526</t>
  </si>
  <si>
    <t>50502-商品和服务支出</t>
  </si>
  <si>
    <t>30201-办公费</t>
  </si>
  <si>
    <t>66.335000</t>
  </si>
  <si>
    <t>58.335000</t>
  </si>
  <si>
    <t>30208-取暖费</t>
  </si>
  <si>
    <t>24.981624</t>
  </si>
  <si>
    <t>30209-物业管理费</t>
  </si>
  <si>
    <t>30.294000</t>
  </si>
  <si>
    <t>30213-维修（护）费</t>
  </si>
  <si>
    <t>8.155266</t>
  </si>
  <si>
    <t>30216-培训费</t>
  </si>
  <si>
    <t>1.890000</t>
  </si>
  <si>
    <t>30231-公务用车运行维护费</t>
  </si>
  <si>
    <t>1.850000</t>
  </si>
  <si>
    <t>30299-其他商品和服务支出</t>
  </si>
  <si>
    <t>81.073760</t>
  </si>
  <si>
    <t>50901-社会福利和救助</t>
  </si>
  <si>
    <t>30305-生活补助</t>
  </si>
  <si>
    <t>3.943440</t>
  </si>
  <si>
    <t>0.360000</t>
  </si>
  <si>
    <t>3.583440</t>
  </si>
  <si>
    <t>30306-救济费</t>
  </si>
  <si>
    <t>1.990800</t>
  </si>
  <si>
    <t>2050299-其他普通教育支出</t>
  </si>
  <si>
    <t>8.930000</t>
  </si>
  <si>
    <t>2059999-其他教育支出</t>
  </si>
  <si>
    <t>9.156000</t>
  </si>
  <si>
    <t>2080502-事业单位离退休</t>
  </si>
  <si>
    <t>1.746000</t>
  </si>
  <si>
    <t>50905-离退休费</t>
  </si>
  <si>
    <t>30301-离休费</t>
  </si>
  <si>
    <t>24.552200</t>
  </si>
  <si>
    <t>30302-退休费</t>
  </si>
  <si>
    <t>36.535000</t>
  </si>
  <si>
    <t>2080505-机关事业单位基本养老保险缴费支出</t>
  </si>
  <si>
    <t>30108-机关事业单位基本养老保险缴费</t>
  </si>
  <si>
    <t>132.606399</t>
  </si>
  <si>
    <t>2080506-机关事业单位职业年金缴费支出</t>
  </si>
  <si>
    <t>30109-职业年金缴费</t>
  </si>
  <si>
    <t>66.303200</t>
  </si>
  <si>
    <t>2101102-事业单位医疗</t>
  </si>
  <si>
    <t>30110-职工基本医疗保险缴费</t>
  </si>
  <si>
    <t>126.040417</t>
  </si>
  <si>
    <t>2210201-住房公积金</t>
  </si>
  <si>
    <t>30113-住房公积金</t>
  </si>
  <si>
    <t>115.725451</t>
  </si>
  <si>
    <t>2210203-购房补贴</t>
  </si>
  <si>
    <t>254.514579</t>
  </si>
  <si>
    <t>94.648000</t>
  </si>
  <si>
    <t>预算04表 财政拨款收支预算总表</t>
  </si>
  <si>
    <t>一、一般公共预算资金</t>
  </si>
  <si>
    <t>二、政府性基金预算资金</t>
  </si>
  <si>
    <t>三、国有资本经营预算资金</t>
  </si>
  <si>
    <t>1,201.667412</t>
  </si>
  <si>
    <t>261.742799</t>
  </si>
  <si>
    <t>370.240030</t>
  </si>
  <si>
    <t>一、一般公共预算拨款</t>
  </si>
  <si>
    <t>二、政府性基金预算拨款</t>
  </si>
  <si>
    <t>三、国有资本经营预算拨款</t>
  </si>
  <si>
    <t xml:space="preserve">
</t>
  </si>
  <si>
    <t>预算05表 一般公共预算财政拨款支出表</t>
  </si>
  <si>
    <t>单位名称</t>
  </si>
  <si>
    <t>功能分类科目</t>
  </si>
  <si>
    <t>科目编码</t>
  </si>
  <si>
    <t>科目名称</t>
  </si>
  <si>
    <t>人员经费</t>
  </si>
  <si>
    <t>公用经费</t>
  </si>
  <si>
    <t>项目支出总数</t>
  </si>
  <si>
    <t>扣除基建项目后预算数</t>
  </si>
  <si>
    <t>205050-北京市通州区中山街小学永顺校区</t>
  </si>
  <si>
    <t>2210201</t>
  </si>
  <si>
    <t>住房公积金</t>
  </si>
  <si>
    <t>2050202</t>
  </si>
  <si>
    <t>小学教育</t>
  </si>
  <si>
    <t>1,183.581412</t>
  </si>
  <si>
    <t>1,096.933412</t>
  </si>
  <si>
    <t>971.427522</t>
  </si>
  <si>
    <t>125.505890</t>
  </si>
  <si>
    <t>86.648000</t>
  </si>
  <si>
    <t>2080502</t>
  </si>
  <si>
    <t>事业单位离退休</t>
  </si>
  <si>
    <t>62.833200</t>
  </si>
  <si>
    <t>61.087200</t>
  </si>
  <si>
    <t>2080505</t>
  </si>
  <si>
    <t>机关事业单位基本养老保险缴费支出</t>
  </si>
  <si>
    <t>2101102</t>
  </si>
  <si>
    <t>事业单位医疗</t>
  </si>
  <si>
    <t>2059999</t>
  </si>
  <si>
    <t>其他教育支出</t>
  </si>
  <si>
    <t>2080506</t>
  </si>
  <si>
    <t>机关事业单位职业年金缴费支出</t>
  </si>
  <si>
    <t>2050299</t>
  </si>
  <si>
    <t>其他普通教育支出</t>
  </si>
  <si>
    <t>2210203</t>
  </si>
  <si>
    <t>购房补贴</t>
  </si>
  <si>
    <t>1,873.042658</t>
  </si>
  <si>
    <t>1,745.790768</t>
  </si>
  <si>
    <t>127.251890</t>
  </si>
  <si>
    <t>预算06表 一般公共预算财政拨款基本支出表</t>
  </si>
  <si>
    <t>327.238979</t>
  </si>
  <si>
    <t>预算07表 政府性基金预算财政拨款支出表</t>
  </si>
  <si>
    <t>本单位无相关内容</t>
  </si>
  <si>
    <t>预算08表 国有资本经营预算财政拨款支出表</t>
  </si>
  <si>
    <t>国有资本经营预算支出</t>
  </si>
  <si>
    <t/>
  </si>
  <si>
    <t>预算09表 财政拨款“三公”经费支出表</t>
  </si>
  <si>
    <t>“三公”经费财政拨款预算总额</t>
  </si>
  <si>
    <t>因公出国（境）费用</t>
  </si>
  <si>
    <t>公务接待费</t>
  </si>
  <si>
    <t>公务用车购置及运行维护费</t>
  </si>
  <si>
    <t>公务用车购置费</t>
  </si>
  <si>
    <t>公务用车运行维护费</t>
  </si>
  <si>
    <t>预算10表 政府采购预算明细表</t>
  </si>
  <si>
    <t>采购类别</t>
  </si>
  <si>
    <t>金额</t>
  </si>
  <si>
    <t>合  计</t>
  </si>
  <si>
    <t>预算11表 政府购买服务预算财政拨款明细表</t>
  </si>
  <si>
    <t xml:space="preserve"> </t>
  </si>
  <si>
    <t>指导性目录</t>
  </si>
  <si>
    <t>服务领域</t>
  </si>
  <si>
    <t>预算金额</t>
  </si>
  <si>
    <t>一级</t>
  </si>
  <si>
    <t>二级</t>
  </si>
  <si>
    <t>三级</t>
  </si>
  <si>
    <t>预算12表 年度项目支出绩效目标表</t>
  </si>
  <si>
    <t>项目名称</t>
  </si>
  <si>
    <t>项目总额</t>
  </si>
  <si>
    <t>其中：</t>
  </si>
  <si>
    <t>绩效目标</t>
  </si>
  <si>
    <t>一级指标</t>
  </si>
  <si>
    <t>二级指标</t>
  </si>
  <si>
    <t>三级指标</t>
  </si>
  <si>
    <t>绩效指标性质</t>
  </si>
  <si>
    <t>本年绩效指标值</t>
  </si>
  <si>
    <t>绩效度量单位</t>
  </si>
  <si>
    <t>财政资金</t>
  </si>
  <si>
    <t>其他资金</t>
  </si>
  <si>
    <t>11011224T000002886966-中小学实践活动经费</t>
  </si>
  <si>
    <t>66.740000</t>
  </si>
  <si>
    <t>产出指标</t>
  </si>
  <si>
    <t>数量指标</t>
  </si>
  <si>
    <t>服务学校学生数</t>
  </si>
  <si>
    <t>≥</t>
  </si>
  <si>
    <t>450</t>
  </si>
  <si>
    <t>人</t>
  </si>
  <si>
    <t>质量指标</t>
  </si>
  <si>
    <t>在校学生受益率</t>
  </si>
  <si>
    <t>95</t>
  </si>
  <si>
    <t>%</t>
  </si>
  <si>
    <t>时效指标</t>
  </si>
  <si>
    <t>及时安排实践活动项目</t>
  </si>
  <si>
    <t>定性</t>
  </si>
  <si>
    <t>优</t>
  </si>
  <si>
    <t>其他</t>
  </si>
  <si>
    <t>满意度指标</t>
  </si>
  <si>
    <t>服务对象满意度指标</t>
  </si>
  <si>
    <t>学生家长满意度</t>
  </si>
  <si>
    <t>在校学生满意度</t>
  </si>
  <si>
    <t>效益指标</t>
  </si>
  <si>
    <t>社会效益指标</t>
  </si>
  <si>
    <t>提升所在地区居民认可度</t>
  </si>
  <si>
    <t>11011226T000003689550-中山街小学永顺校区校舍安全维修项目（单位资金）</t>
  </si>
  <si>
    <t>5.000000</t>
  </si>
  <si>
    <t>校舍安全维修</t>
  </si>
  <si>
    <t>在校学生对满意度</t>
  </si>
  <si>
    <t>700</t>
  </si>
  <si>
    <t>教师满意度</t>
  </si>
  <si>
    <t>40</t>
  </si>
  <si>
    <t>服务在校学生数</t>
  </si>
  <si>
    <t>服务在校老师数</t>
  </si>
  <si>
    <t>资金支出完成率</t>
  </si>
  <si>
    <t>11011226T000003689575-中山街小学永顺校区教育设施提升项目（单位资金）</t>
  </si>
  <si>
    <t>3.000000</t>
  </si>
  <si>
    <t>提升教育教学设施质量</t>
  </si>
  <si>
    <t>在校师生受益率</t>
  </si>
  <si>
    <t>740</t>
  </si>
  <si>
    <t>服务在校教师数</t>
  </si>
  <si>
    <t>11011226T000003763548-困难救济类福利支出</t>
  </si>
  <si>
    <t>42</t>
  </si>
  <si>
    <t>在校教师受益率</t>
  </si>
  <si>
    <t>2026年1月开始实施</t>
  </si>
  <si>
    <t>2026年11月完成资金支出</t>
  </si>
  <si>
    <t>11011226T000003763553-看望慰问类福利支出</t>
  </si>
  <si>
    <t>11011226T000003763563-集体福利事业类福利支出</t>
  </si>
  <si>
    <t>13.736520</t>
  </si>
  <si>
    <t>11011226T000003763565-其他符合国家及北京市规定的福利支出</t>
  </si>
  <si>
    <t>0.597240</t>
  </si>
  <si>
    <t>预算13表 部门整体支出绩效目标表</t>
  </si>
  <si>
    <t>（2026年度）</t>
  </si>
  <si>
    <t>部门名称</t>
  </si>
  <si>
    <t>总体资金情况（万元）</t>
  </si>
  <si>
    <t>预算支出总额</t>
  </si>
  <si>
    <t>财政拨款</t>
  </si>
  <si>
    <t>整体绩效目标</t>
  </si>
  <si>
    <t>紧扣北京城市副中心“城教融合、融合创新、优质均衡”教育发展核心，以“运河思政”为育人特色、数智赋能为发展抓手，落实五育并举，打造兼具运河文化底蕴与未来教育活力的优质小学，为副中心基础教育高质量发展赋能。</t>
  </si>
  <si>
    <t>其他说明</t>
  </si>
  <si>
    <t>无</t>
  </si>
  <si>
    <t>活动</t>
  </si>
  <si>
    <t>绩效指标</t>
  </si>
  <si>
    <t>指标性质</t>
  </si>
  <si>
    <t>指标值</t>
  </si>
  <si>
    <t>度量单位</t>
  </si>
  <si>
    <t>教育工作</t>
  </si>
  <si>
    <t>产出指标-数量指标-科目调整次数</t>
  </si>
  <si>
    <t>≤</t>
  </si>
  <si>
    <t>5</t>
  </si>
  <si>
    <t>次</t>
  </si>
  <si>
    <t>产出指标-质量指标-预算编制质量（∣（执行数-预算数）/预算数∣）</t>
  </si>
  <si>
    <t>效益指标-社会效益指标-运转保障率</t>
  </si>
  <si>
    <t>＝</t>
  </si>
  <si>
    <t>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</si>
</sst>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76" formatCode="0.000000_ "/>
    <numFmt numFmtId="177" formatCode="#,##0.000000"/>
    <numFmt numFmtId="178" formatCode="_ * #,##0.000000_ ;_ * \-#,##0.000000_ ;_ * &quot;-&quot;??_ ;_ @_ "/>
  </numFmts>
  <fonts count="16">
    <font>
      <sz val="11"/>
      <color indexed="8"/>
      <name val="宋体"/>
      <charset val="1"/>
      <scheme val="minor"/>
    </font>
    <font>
      <sz val="9"/>
      <color rgb="FF000000"/>
      <name val="SimSun"/>
      <charset val="134"/>
    </font>
    <font>
      <sz val="11"/>
      <color rgb="FF000000"/>
      <name val="宋体"/>
      <family val="3"/>
      <charset val="134"/>
    </font>
    <font>
      <sz val="9"/>
      <color rgb="FF000000"/>
      <name val="宋体"/>
      <family val="3"/>
      <charset val="134"/>
    </font>
    <font>
      <b/>
      <sz val="12"/>
      <color rgb="FF000000"/>
      <name val="宋体"/>
      <family val="3"/>
      <charset val="134"/>
    </font>
    <font>
      <b/>
      <sz val="10"/>
      <color rgb="FF000000"/>
      <name val="宋体"/>
      <family val="3"/>
      <charset val="134"/>
    </font>
    <font>
      <sz val="9"/>
      <name val="宋体"/>
      <family val="3"/>
      <charset val="134"/>
    </font>
    <font>
      <b/>
      <sz val="9"/>
      <color rgb="FF000000"/>
      <name val="黑体"/>
      <family val="3"/>
      <charset val="134"/>
    </font>
    <font>
      <sz val="10"/>
      <color rgb="FF000000"/>
      <name val="SimSun"/>
      <charset val="134"/>
    </font>
    <font>
      <sz val="10"/>
      <color rgb="FF000000"/>
      <name val="宋体"/>
      <family val="3"/>
      <charset val="134"/>
    </font>
    <font>
      <b/>
      <sz val="9"/>
      <color rgb="FF000000"/>
      <name val="宋体"/>
      <family val="3"/>
      <charset val="134"/>
    </font>
    <font>
      <sz val="10"/>
      <color rgb="FF000000"/>
      <name val="Hiragino Sans GB"/>
      <family val="1"/>
    </font>
    <font>
      <sz val="9"/>
      <name val="SimSun"/>
      <charset val="134"/>
    </font>
    <font>
      <sz val="9"/>
      <color indexed="8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</fills>
  <borders count="25">
    <border>
      <left/>
      <right/>
      <top/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/>
      <diagonal/>
    </border>
    <border>
      <left style="thin">
        <color rgb="FFC0C0C0"/>
      </left>
      <right style="thin">
        <color rgb="FFC0C0C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C0C0C0"/>
      </left>
      <right style="thin">
        <color rgb="FFC0C0C0"/>
      </right>
      <top/>
      <bottom style="thin">
        <color rgb="FFC0C0C0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/>
      <diagonal/>
    </border>
    <border>
      <left/>
      <right/>
      <top/>
      <bottom style="thin">
        <color rgb="FFFFFFFF"/>
      </bottom>
      <diagonal/>
    </border>
    <border>
      <left/>
      <right/>
      <top style="thin">
        <color rgb="FFFFFFFF"/>
      </top>
      <bottom/>
      <diagonal/>
    </border>
    <border>
      <left style="thin">
        <color rgb="FFC2C3C4"/>
      </left>
      <right/>
      <top style="thin">
        <color rgb="FFC2C3C4"/>
      </top>
      <bottom style="thin">
        <color rgb="FFC2C3C4"/>
      </bottom>
      <diagonal/>
    </border>
    <border>
      <left/>
      <right/>
      <top style="thin">
        <color rgb="FFC2C3C4"/>
      </top>
      <bottom style="thin">
        <color rgb="FFC2C3C4"/>
      </bottom>
      <diagonal/>
    </border>
    <border>
      <left/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FFFFFF"/>
      </left>
      <right/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</borders>
  <cellStyleXfs count="2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</cellStyleXfs>
  <cellXfs count="128">
    <xf numFmtId="0" fontId="0" fillId="0" borderId="0" xfId="0">
      <alignment vertical="center"/>
    </xf>
    <xf numFmtId="0" fontId="1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>
      <alignment vertical="center"/>
    </xf>
    <xf numFmtId="176" fontId="3" fillId="0" borderId="6" xfId="0" applyNumberFormat="1" applyFont="1" applyBorder="1" applyAlignment="1">
      <alignment horizontal="right" vertical="center"/>
    </xf>
    <xf numFmtId="49" fontId="3" fillId="3" borderId="9" xfId="0" applyNumberFormat="1" applyFont="1" applyFill="1" applyBorder="1" applyAlignment="1">
      <alignment horizontal="left" vertical="center" wrapText="1"/>
    </xf>
    <xf numFmtId="0" fontId="1" fillId="0" borderId="11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1" fillId="0" borderId="13" xfId="0" applyFont="1" applyBorder="1" applyAlignment="1">
      <alignment vertical="center" wrapText="1"/>
    </xf>
    <xf numFmtId="0" fontId="7" fillId="0" borderId="14" xfId="0" applyFont="1" applyBorder="1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0" fontId="1" fillId="0" borderId="15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3" fillId="0" borderId="4" xfId="0" applyFont="1" applyBorder="1" applyAlignment="1">
      <alignment horizontal="right" vertical="center" wrapText="1"/>
    </xf>
    <xf numFmtId="0" fontId="1" fillId="0" borderId="5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9" fillId="0" borderId="3" xfId="0" applyFont="1" applyBorder="1">
      <alignment vertical="center"/>
    </xf>
    <xf numFmtId="0" fontId="5" fillId="2" borderId="17" xfId="0" applyFont="1" applyFill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3" fillId="0" borderId="16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right" vertical="center" wrapText="1"/>
    </xf>
    <xf numFmtId="0" fontId="10" fillId="0" borderId="16" xfId="0" applyFont="1" applyBorder="1" applyAlignment="1">
      <alignment horizontal="right" vertical="center"/>
    </xf>
    <xf numFmtId="0" fontId="10" fillId="0" borderId="16" xfId="0" applyFont="1" applyBorder="1" applyAlignment="1">
      <alignment horizontal="left" vertical="center"/>
    </xf>
    <xf numFmtId="0" fontId="1" fillId="0" borderId="18" xfId="0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right" vertical="center" wrapText="1"/>
    </xf>
    <xf numFmtId="0" fontId="9" fillId="0" borderId="1" xfId="0" applyFont="1" applyBorder="1">
      <alignment vertical="center"/>
    </xf>
    <xf numFmtId="0" fontId="11" fillId="0" borderId="1" xfId="0" applyFont="1" applyBorder="1" applyAlignment="1">
      <alignment vertical="center" wrapText="1"/>
    </xf>
    <xf numFmtId="0" fontId="10" fillId="0" borderId="16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6" xfId="0" applyFont="1" applyBorder="1" applyAlignment="1">
      <alignment horizontal="right" vertical="center"/>
    </xf>
    <xf numFmtId="0" fontId="3" fillId="0" borderId="18" xfId="0" applyFont="1" applyBorder="1" applyAlignment="1">
      <alignment vertical="center" wrapText="1"/>
    </xf>
    <xf numFmtId="0" fontId="3" fillId="0" borderId="13" xfId="0" applyFont="1" applyBorder="1" applyAlignment="1">
      <alignment vertical="center" wrapText="1"/>
    </xf>
    <xf numFmtId="0" fontId="3" fillId="0" borderId="4" xfId="0" applyFont="1" applyBorder="1">
      <alignment vertical="center"/>
    </xf>
    <xf numFmtId="0" fontId="3" fillId="0" borderId="4" xfId="0" applyFont="1" applyBorder="1" applyAlignment="1">
      <alignment horizontal="right" vertical="center"/>
    </xf>
    <xf numFmtId="0" fontId="3" fillId="0" borderId="5" xfId="0" applyFont="1" applyBorder="1">
      <alignment vertical="center"/>
    </xf>
    <xf numFmtId="0" fontId="9" fillId="0" borderId="1" xfId="0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10" fillId="0" borderId="16" xfId="0" applyFont="1" applyBorder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3" fillId="0" borderId="19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177" fontId="3" fillId="0" borderId="6" xfId="0" applyNumberFormat="1" applyFont="1" applyBorder="1" applyAlignment="1">
      <alignment horizontal="right" vertical="center"/>
    </xf>
    <xf numFmtId="4" fontId="3" fillId="0" borderId="6" xfId="0" applyNumberFormat="1" applyFont="1" applyBorder="1" applyAlignment="1">
      <alignment horizontal="right" vertical="center"/>
    </xf>
    <xf numFmtId="0" fontId="3" fillId="0" borderId="11" xfId="0" applyFont="1" applyBorder="1">
      <alignment vertical="center"/>
    </xf>
    <xf numFmtId="0" fontId="2" fillId="0" borderId="12" xfId="0" applyFont="1" applyBorder="1">
      <alignment vertical="center"/>
    </xf>
    <xf numFmtId="0" fontId="3" fillId="0" borderId="12" xfId="0" applyFont="1" applyBorder="1">
      <alignment vertical="center"/>
    </xf>
    <xf numFmtId="0" fontId="3" fillId="0" borderId="13" xfId="0" applyFont="1" applyBorder="1">
      <alignment vertical="center"/>
    </xf>
    <xf numFmtId="0" fontId="3" fillId="0" borderId="14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15" xfId="0" applyFont="1" applyBorder="1">
      <alignment vertical="center"/>
    </xf>
    <xf numFmtId="0" fontId="5" fillId="2" borderId="16" xfId="0" applyFont="1" applyFill="1" applyBorder="1" applyAlignment="1">
      <alignment horizontal="center" vertical="center"/>
    </xf>
    <xf numFmtId="0" fontId="6" fillId="0" borderId="16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10" fillId="0" borderId="1" xfId="0" applyFont="1" applyBorder="1">
      <alignment vertical="center"/>
    </xf>
    <xf numFmtId="0" fontId="10" fillId="0" borderId="6" xfId="0" applyFont="1" applyBorder="1" applyAlignment="1">
      <alignment horizontal="right" vertical="center"/>
    </xf>
    <xf numFmtId="0" fontId="3" fillId="0" borderId="18" xfId="0" applyFont="1" applyBorder="1">
      <alignment vertical="center"/>
    </xf>
    <xf numFmtId="0" fontId="3" fillId="0" borderId="19" xfId="0" applyFont="1" applyBorder="1">
      <alignment vertical="center"/>
    </xf>
    <xf numFmtId="0" fontId="3" fillId="0" borderId="23" xfId="0" applyFont="1" applyBorder="1">
      <alignment vertical="center"/>
    </xf>
    <xf numFmtId="0" fontId="1" fillId="0" borderId="12" xfId="0" applyFont="1" applyBorder="1">
      <alignment vertical="center"/>
    </xf>
    <xf numFmtId="0" fontId="1" fillId="0" borderId="2" xfId="0" applyFont="1" applyBorder="1">
      <alignment vertical="center"/>
    </xf>
    <xf numFmtId="0" fontId="8" fillId="0" borderId="1" xfId="0" applyFont="1" applyBorder="1">
      <alignment vertical="center"/>
    </xf>
    <xf numFmtId="0" fontId="3" fillId="0" borderId="6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 wrapText="1"/>
    </xf>
    <xf numFmtId="0" fontId="3" fillId="0" borderId="24" xfId="0" applyFont="1" applyBorder="1">
      <alignment vertical="center"/>
    </xf>
    <xf numFmtId="0" fontId="1" fillId="0" borderId="4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/>
    </xf>
    <xf numFmtId="0" fontId="3" fillId="3" borderId="16" xfId="0" applyFont="1" applyFill="1" applyBorder="1" applyAlignment="1">
      <alignment horizontal="left" vertical="center" wrapText="1"/>
    </xf>
    <xf numFmtId="0" fontId="3" fillId="3" borderId="16" xfId="0" applyFont="1" applyFill="1" applyBorder="1" applyAlignment="1">
      <alignment horizontal="right" vertical="center"/>
    </xf>
    <xf numFmtId="0" fontId="13" fillId="0" borderId="0" xfId="0" applyFont="1">
      <alignment vertical="center"/>
    </xf>
    <xf numFmtId="0" fontId="13" fillId="0" borderId="0" xfId="0" applyFont="1" applyAlignment="1">
      <alignment horizontal="right" vertical="center"/>
    </xf>
    <xf numFmtId="0" fontId="5" fillId="2" borderId="6" xfId="0" applyFont="1" applyFill="1" applyBorder="1" applyAlignment="1">
      <alignment horizontal="center" vertical="center"/>
    </xf>
    <xf numFmtId="178" fontId="3" fillId="0" borderId="6" xfId="1" applyNumberFormat="1" applyFont="1" applyBorder="1" applyAlignment="1">
      <alignment horizontal="right" vertical="center"/>
    </xf>
    <xf numFmtId="178" fontId="3" fillId="0" borderId="6" xfId="1" applyNumberFormat="1" applyFont="1" applyBorder="1" applyAlignment="1">
      <alignment horizontal="left" vertical="center" wrapText="1"/>
    </xf>
    <xf numFmtId="178" fontId="6" fillId="0" borderId="6" xfId="1" applyNumberFormat="1" applyFont="1" applyBorder="1" applyAlignment="1">
      <alignment horizontal="left" vertical="center" wrapText="1"/>
    </xf>
    <xf numFmtId="178" fontId="10" fillId="0" borderId="6" xfId="1" applyNumberFormat="1" applyFont="1" applyBorder="1" applyAlignment="1">
      <alignment horizontal="right" vertical="center"/>
    </xf>
    <xf numFmtId="178" fontId="10" fillId="0" borderId="6" xfId="1" applyNumberFormat="1" applyFont="1" applyBorder="1" applyAlignment="1">
      <alignment horizontal="center" vertical="center"/>
    </xf>
    <xf numFmtId="178" fontId="3" fillId="0" borderId="6" xfId="1" applyNumberFormat="1" applyFont="1" applyBorder="1" applyAlignment="1">
      <alignment horizontal="left" vertical="center"/>
    </xf>
    <xf numFmtId="178" fontId="3" fillId="0" borderId="24" xfId="1" applyNumberFormat="1" applyFont="1" applyBorder="1">
      <alignment vertical="center"/>
    </xf>
    <xf numFmtId="178" fontId="10" fillId="0" borderId="16" xfId="1" applyNumberFormat="1" applyFont="1" applyBorder="1" applyAlignment="1">
      <alignment horizontal="right" vertical="center"/>
    </xf>
    <xf numFmtId="178" fontId="10" fillId="3" borderId="16" xfId="1" applyNumberFormat="1" applyFont="1" applyFill="1" applyBorder="1" applyAlignment="1">
      <alignment horizontal="right" vertical="center"/>
    </xf>
    <xf numFmtId="0" fontId="4" fillId="0" borderId="2" xfId="0" applyFont="1" applyBorder="1" applyAlignment="1">
      <alignment horizontal="center" vertical="center"/>
    </xf>
    <xf numFmtId="0" fontId="3" fillId="0" borderId="4" xfId="0" applyFont="1" applyBorder="1">
      <alignment vertical="center"/>
    </xf>
    <xf numFmtId="0" fontId="5" fillId="2" borderId="6" xfId="0" applyFont="1" applyFill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5" fillId="2" borderId="16" xfId="0" applyFont="1" applyFill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 wrapText="1"/>
    </xf>
    <xf numFmtId="0" fontId="2" fillId="0" borderId="12" xfId="0" applyFont="1" applyBorder="1">
      <alignment vertical="center"/>
    </xf>
    <xf numFmtId="0" fontId="3" fillId="0" borderId="12" xfId="0" applyFont="1" applyBorder="1">
      <alignment vertical="center"/>
    </xf>
    <xf numFmtId="0" fontId="3" fillId="0" borderId="4" xfId="0" applyFont="1" applyBorder="1" applyAlignment="1">
      <alignment vertical="center" wrapText="1"/>
    </xf>
    <xf numFmtId="0" fontId="3" fillId="0" borderId="4" xfId="0" applyFont="1" applyBorder="1" applyAlignment="1">
      <alignment horizontal="right" vertical="center"/>
    </xf>
    <xf numFmtId="0" fontId="5" fillId="2" borderId="20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right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3" fillId="0" borderId="16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right" vertical="center" wrapText="1"/>
    </xf>
    <xf numFmtId="49" fontId="3" fillId="3" borderId="9" xfId="0" applyNumberFormat="1" applyFont="1" applyFill="1" applyBorder="1" applyAlignment="1">
      <alignment horizontal="left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49" fontId="6" fillId="3" borderId="6" xfId="0" applyNumberFormat="1" applyFont="1" applyFill="1" applyBorder="1" applyAlignment="1">
      <alignment horizontal="left" vertical="center" wrapText="1"/>
    </xf>
    <xf numFmtId="49" fontId="3" fillId="3" borderId="6" xfId="0" applyNumberFormat="1" applyFont="1" applyFill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49" fontId="6" fillId="3" borderId="6" xfId="0" applyNumberFormat="1" applyFont="1" applyFill="1" applyBorder="1" applyAlignment="1">
      <alignment horizontal="center" vertical="center"/>
    </xf>
    <xf numFmtId="43" fontId="0" fillId="0" borderId="0" xfId="0" applyNumberFormat="1">
      <alignment vertical="center"/>
    </xf>
  </cellXfs>
  <cellStyles count="2">
    <cellStyle name="常规" xfId="0" builtinId="0"/>
    <cellStyle name="千位分隔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5"/>
  <sheetViews>
    <sheetView zoomScale="70" zoomScaleNormal="70" workbookViewId="0">
      <pane ySplit="5" topLeftCell="A24" activePane="bottomLeft" state="frozen"/>
      <selection pane="bottomLeft" activeCell="E14" sqref="E14"/>
    </sheetView>
  </sheetViews>
  <sheetFormatPr defaultColWidth="10" defaultRowHeight="14"/>
  <cols>
    <col min="1" max="1" width="1.54296875" customWidth="1"/>
    <col min="2" max="2" width="41" customWidth="1"/>
    <col min="3" max="3" width="20.54296875" customWidth="1"/>
    <col min="4" max="4" width="41" customWidth="1"/>
    <col min="5" max="5" width="20.54296875" customWidth="1"/>
    <col min="6" max="6" width="1.54296875" customWidth="1"/>
    <col min="7" max="7" width="9.7265625" customWidth="1"/>
  </cols>
  <sheetData>
    <row r="1" spans="1:6" ht="16.399999999999999" customHeight="1">
      <c r="A1" s="67"/>
      <c r="B1" s="56"/>
      <c r="C1" s="57"/>
      <c r="D1" s="57"/>
      <c r="E1" s="57"/>
      <c r="F1" s="67"/>
    </row>
    <row r="2" spans="1:6" ht="22.75" customHeight="1">
      <c r="A2" s="9"/>
      <c r="B2" s="95" t="s">
        <v>0</v>
      </c>
      <c r="C2" s="95"/>
      <c r="D2" s="95"/>
      <c r="E2" s="95"/>
      <c r="F2" s="8"/>
    </row>
    <row r="3" spans="1:6" ht="19.5" customHeight="1">
      <c r="A3" s="9"/>
      <c r="B3" s="96"/>
      <c r="C3" s="96"/>
      <c r="D3" s="44"/>
      <c r="E3" s="45" t="s">
        <v>1</v>
      </c>
      <c r="F3" s="8"/>
    </row>
    <row r="4" spans="1:6" ht="23" customHeight="1">
      <c r="A4" s="37"/>
      <c r="B4" s="97" t="s">
        <v>2</v>
      </c>
      <c r="C4" s="97"/>
      <c r="D4" s="97" t="s">
        <v>3</v>
      </c>
      <c r="E4" s="97"/>
      <c r="F4" s="47"/>
    </row>
    <row r="5" spans="1:6" ht="23" customHeight="1">
      <c r="A5" s="37"/>
      <c r="B5" s="85" t="s">
        <v>4</v>
      </c>
      <c r="C5" s="85" t="s">
        <v>5</v>
      </c>
      <c r="D5" s="85" t="s">
        <v>4</v>
      </c>
      <c r="E5" s="85" t="s">
        <v>5</v>
      </c>
      <c r="F5" s="47"/>
    </row>
    <row r="6" spans="1:6" ht="16.5" customHeight="1">
      <c r="A6" s="98"/>
      <c r="B6" s="73" t="s">
        <v>6</v>
      </c>
      <c r="C6" s="86">
        <v>1959.690658</v>
      </c>
      <c r="D6" s="87" t="s">
        <v>7</v>
      </c>
      <c r="E6" s="86"/>
      <c r="F6" s="8"/>
    </row>
    <row r="7" spans="1:6" ht="16.5" customHeight="1">
      <c r="A7" s="98"/>
      <c r="B7" s="73" t="s">
        <v>8</v>
      </c>
      <c r="C7" s="86"/>
      <c r="D7" s="87" t="s">
        <v>9</v>
      </c>
      <c r="E7" s="86"/>
      <c r="F7" s="8"/>
    </row>
    <row r="8" spans="1:6" ht="16.5" customHeight="1">
      <c r="A8" s="98"/>
      <c r="B8" s="73" t="s">
        <v>10</v>
      </c>
      <c r="C8" s="86"/>
      <c r="D8" s="87" t="s">
        <v>11</v>
      </c>
      <c r="E8" s="86"/>
      <c r="F8" s="8"/>
    </row>
    <row r="9" spans="1:6" ht="16.5" customHeight="1">
      <c r="A9" s="98"/>
      <c r="B9" s="73" t="s">
        <v>12</v>
      </c>
      <c r="C9" s="86"/>
      <c r="D9" s="87" t="s">
        <v>13</v>
      </c>
      <c r="E9" s="86"/>
      <c r="F9" s="8"/>
    </row>
    <row r="10" spans="1:6" ht="16.5" customHeight="1">
      <c r="A10" s="98"/>
      <c r="B10" s="73" t="s">
        <v>14</v>
      </c>
      <c r="C10" s="86"/>
      <c r="D10" s="87" t="s">
        <v>15</v>
      </c>
      <c r="E10" s="86">
        <v>1209.667412</v>
      </c>
      <c r="F10" s="8"/>
    </row>
    <row r="11" spans="1:6" ht="16.5" customHeight="1">
      <c r="A11" s="98"/>
      <c r="B11" s="73" t="s">
        <v>16</v>
      </c>
      <c r="C11" s="86"/>
      <c r="D11" s="87" t="s">
        <v>17</v>
      </c>
      <c r="E11" s="86"/>
      <c r="F11" s="8"/>
    </row>
    <row r="12" spans="1:6" ht="16.5" customHeight="1">
      <c r="A12" s="98"/>
      <c r="B12" s="73" t="s">
        <v>18</v>
      </c>
      <c r="C12" s="86"/>
      <c r="D12" s="87" t="s">
        <v>19</v>
      </c>
      <c r="E12" s="86"/>
      <c r="F12" s="8"/>
    </row>
    <row r="13" spans="1:6" ht="16.5" customHeight="1">
      <c r="A13" s="98"/>
      <c r="B13" s="73" t="s">
        <v>20</v>
      </c>
      <c r="C13" s="86"/>
      <c r="D13" s="87" t="s">
        <v>21</v>
      </c>
      <c r="E13" s="86">
        <v>261.74279899999999</v>
      </c>
      <c r="F13" s="8"/>
    </row>
    <row r="14" spans="1:6" ht="16.5" customHeight="1">
      <c r="A14" s="98"/>
      <c r="B14" s="73" t="s">
        <v>22</v>
      </c>
      <c r="C14" s="86">
        <v>8</v>
      </c>
      <c r="D14" s="88" t="s">
        <v>24</v>
      </c>
      <c r="E14" s="86">
        <v>126.04041700000001</v>
      </c>
      <c r="F14" s="8"/>
    </row>
    <row r="15" spans="1:6" ht="16.5" customHeight="1">
      <c r="A15" s="98"/>
      <c r="B15" s="73"/>
      <c r="C15" s="86"/>
      <c r="D15" s="88" t="s">
        <v>25</v>
      </c>
      <c r="F15" s="8"/>
    </row>
    <row r="16" spans="1:6" ht="16.5" customHeight="1">
      <c r="A16" s="98"/>
      <c r="B16" s="73"/>
      <c r="C16" s="86"/>
      <c r="D16" s="88" t="s">
        <v>26</v>
      </c>
      <c r="E16" s="86"/>
      <c r="F16" s="8"/>
    </row>
    <row r="17" spans="1:6" ht="16.5" customHeight="1">
      <c r="A17" s="98"/>
      <c r="B17" s="73"/>
      <c r="C17" s="86"/>
      <c r="D17" s="88" t="s">
        <v>27</v>
      </c>
      <c r="E17" s="86"/>
      <c r="F17" s="8"/>
    </row>
    <row r="18" spans="1:6" ht="16.5" customHeight="1">
      <c r="A18" s="98"/>
      <c r="B18" s="73"/>
      <c r="C18" s="86"/>
      <c r="D18" s="88" t="s">
        <v>28</v>
      </c>
      <c r="E18" s="86"/>
      <c r="F18" s="8"/>
    </row>
    <row r="19" spans="1:6" ht="16.5" customHeight="1">
      <c r="A19" s="98"/>
      <c r="B19" s="73"/>
      <c r="C19" s="86"/>
      <c r="D19" s="88" t="s">
        <v>29</v>
      </c>
      <c r="E19" s="86"/>
      <c r="F19" s="8"/>
    </row>
    <row r="20" spans="1:6" ht="16.5" customHeight="1">
      <c r="A20" s="98"/>
      <c r="B20" s="73"/>
      <c r="C20" s="86"/>
      <c r="D20" s="88" t="s">
        <v>30</v>
      </c>
      <c r="E20" s="86"/>
      <c r="F20" s="8"/>
    </row>
    <row r="21" spans="1:6" ht="16.5" customHeight="1">
      <c r="A21" s="98"/>
      <c r="B21" s="73"/>
      <c r="C21" s="86"/>
      <c r="D21" s="88" t="s">
        <v>31</v>
      </c>
      <c r="E21" s="86"/>
      <c r="F21" s="8"/>
    </row>
    <row r="22" spans="1:6" ht="16.5" customHeight="1">
      <c r="A22" s="98"/>
      <c r="B22" s="73"/>
      <c r="C22" s="86"/>
      <c r="D22" s="88" t="s">
        <v>32</v>
      </c>
      <c r="E22" s="86"/>
      <c r="F22" s="8"/>
    </row>
    <row r="23" spans="1:6" ht="16.5" customHeight="1">
      <c r="A23" s="98"/>
      <c r="B23" s="73"/>
      <c r="C23" s="86"/>
      <c r="D23" s="88" t="s">
        <v>33</v>
      </c>
      <c r="E23" s="86"/>
      <c r="F23" s="8"/>
    </row>
    <row r="24" spans="1:6" ht="16.5" customHeight="1">
      <c r="A24" s="98"/>
      <c r="B24" s="73"/>
      <c r="C24" s="86"/>
      <c r="D24" s="88" t="s">
        <v>34</v>
      </c>
      <c r="E24" s="86">
        <v>370.24002999999999</v>
      </c>
      <c r="F24" s="8"/>
    </row>
    <row r="25" spans="1:6" ht="16.5" customHeight="1">
      <c r="A25" s="98"/>
      <c r="B25" s="73"/>
      <c r="C25" s="86"/>
      <c r="D25" s="88" t="s">
        <v>35</v>
      </c>
      <c r="E25" s="86"/>
      <c r="F25" s="8"/>
    </row>
    <row r="26" spans="1:6" ht="16.5" customHeight="1">
      <c r="A26" s="98"/>
      <c r="B26" s="73"/>
      <c r="C26" s="86"/>
      <c r="D26" s="88" t="s">
        <v>36</v>
      </c>
      <c r="E26" s="86"/>
      <c r="F26" s="8"/>
    </row>
    <row r="27" spans="1:6" ht="16.5" customHeight="1">
      <c r="A27" s="98"/>
      <c r="B27" s="73"/>
      <c r="C27" s="86"/>
      <c r="D27" s="88" t="s">
        <v>37</v>
      </c>
      <c r="E27" s="86"/>
      <c r="F27" s="8"/>
    </row>
    <row r="28" spans="1:6" ht="16.5" customHeight="1">
      <c r="A28" s="98"/>
      <c r="B28" s="73"/>
      <c r="C28" s="86"/>
      <c r="D28" s="88" t="s">
        <v>38</v>
      </c>
      <c r="E28" s="86"/>
      <c r="F28" s="8"/>
    </row>
    <row r="29" spans="1:6" ht="16.5" customHeight="1">
      <c r="A29" s="98"/>
      <c r="B29" s="73"/>
      <c r="C29" s="86"/>
      <c r="D29" s="88" t="s">
        <v>39</v>
      </c>
      <c r="E29" s="86"/>
      <c r="F29" s="8"/>
    </row>
    <row r="30" spans="1:6" ht="16.5" customHeight="1">
      <c r="A30" s="98"/>
      <c r="B30" s="73"/>
      <c r="C30" s="86"/>
      <c r="D30" s="88" t="s">
        <v>40</v>
      </c>
      <c r="E30" s="86"/>
      <c r="F30" s="8"/>
    </row>
    <row r="31" spans="1:6" ht="16.5" customHeight="1">
      <c r="A31" s="98"/>
      <c r="B31" s="73"/>
      <c r="C31" s="86"/>
      <c r="D31" s="88" t="s">
        <v>41</v>
      </c>
      <c r="E31" s="86"/>
      <c r="F31" s="8"/>
    </row>
    <row r="32" spans="1:6" ht="16.5" customHeight="1">
      <c r="A32" s="9"/>
      <c r="B32" s="76" t="s">
        <v>42</v>
      </c>
      <c r="C32" s="89">
        <v>1967.690658</v>
      </c>
      <c r="D32" s="90" t="s">
        <v>43</v>
      </c>
      <c r="E32" s="89">
        <v>1967.690658</v>
      </c>
      <c r="F32" s="8"/>
    </row>
    <row r="33" spans="1:6" ht="16.5" customHeight="1">
      <c r="A33" s="9"/>
      <c r="B33" s="73" t="s">
        <v>44</v>
      </c>
      <c r="C33" s="86"/>
      <c r="D33" s="91" t="s">
        <v>45</v>
      </c>
      <c r="E33" s="86"/>
      <c r="F33" s="8"/>
    </row>
    <row r="34" spans="1:6" ht="16.5" customHeight="1">
      <c r="A34" s="9"/>
      <c r="B34" s="76" t="s">
        <v>46</v>
      </c>
      <c r="C34" s="89">
        <v>1967.690658</v>
      </c>
      <c r="D34" s="90" t="s">
        <v>47</v>
      </c>
      <c r="E34" s="89">
        <v>1967.690658</v>
      </c>
      <c r="F34" s="8"/>
    </row>
    <row r="35" spans="1:6" ht="9.75" customHeight="1">
      <c r="A35" s="68"/>
      <c r="B35" s="78"/>
      <c r="C35" s="92"/>
      <c r="D35" s="92"/>
      <c r="E35" s="92"/>
      <c r="F35" s="51"/>
    </row>
  </sheetData>
  <mergeCells count="5">
    <mergeCell ref="B2:E2"/>
    <mergeCell ref="B3:C3"/>
    <mergeCell ref="B4:C4"/>
    <mergeCell ref="D4:E4"/>
    <mergeCell ref="A6:A31"/>
  </mergeCells>
  <phoneticPr fontId="15" type="noConversion"/>
  <printOptions horizontalCentered="1"/>
  <pageMargins left="0.70800000429153398" right="0.70800000429153398" top="1.06200003623962" bottom="0.86599999666214" header="0" footer="0"/>
  <pageSetup paperSize="9" scale="78"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6"/>
  <sheetViews>
    <sheetView workbookViewId="0">
      <pane ySplit="4" topLeftCell="A5" activePane="bottomLeft" state="frozen"/>
      <selection pane="bottomLeft" activeCell="C12" sqref="C12"/>
    </sheetView>
  </sheetViews>
  <sheetFormatPr defaultColWidth="10" defaultRowHeight="14"/>
  <cols>
    <col min="1" max="1" width="1.54296875" customWidth="1"/>
    <col min="2" max="2" width="84.54296875" customWidth="1"/>
    <col min="3" max="3" width="38.453125" customWidth="1"/>
    <col min="4" max="4" width="1.54296875" customWidth="1"/>
  </cols>
  <sheetData>
    <row r="1" spans="1:4" ht="16.399999999999999" customHeight="1">
      <c r="A1" s="42"/>
      <c r="B1" s="13"/>
      <c r="C1" s="14"/>
      <c r="D1" s="43"/>
    </row>
    <row r="2" spans="1:4" ht="22.75" customHeight="1">
      <c r="A2" s="8"/>
      <c r="B2" s="95" t="s">
        <v>203</v>
      </c>
      <c r="C2" s="95"/>
      <c r="D2" s="5"/>
    </row>
    <row r="3" spans="1:4" ht="19.5" customHeight="1">
      <c r="A3" s="8"/>
      <c r="B3" s="44"/>
      <c r="C3" s="45" t="s">
        <v>1</v>
      </c>
      <c r="D3" s="46"/>
    </row>
    <row r="4" spans="1:4" ht="23" customHeight="1">
      <c r="A4" s="47"/>
      <c r="B4" s="24" t="s">
        <v>204</v>
      </c>
      <c r="C4" s="24" t="s">
        <v>205</v>
      </c>
      <c r="D4" s="47"/>
    </row>
    <row r="5" spans="1:4" ht="23" customHeight="1">
      <c r="A5" s="47"/>
      <c r="B5" s="29" t="s">
        <v>192</v>
      </c>
      <c r="C5" s="29"/>
      <c r="D5" s="47"/>
    </row>
    <row r="6" spans="1:4" ht="16.5" customHeight="1">
      <c r="A6" s="48"/>
      <c r="B6" s="49" t="s">
        <v>206</v>
      </c>
      <c r="C6" s="31"/>
      <c r="D6" s="48"/>
    </row>
  </sheetData>
  <mergeCells count="1">
    <mergeCell ref="B2:C2"/>
  </mergeCells>
  <phoneticPr fontId="15" type="noConversion"/>
  <printOptions horizontalCentered="1"/>
  <pageMargins left="0.70800000429153398" right="0.70800000429153398" top="1.06200003623962" bottom="0.86599999666214" header="0" footer="0"/>
  <pageSetup paperSize="9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G10"/>
  <sheetViews>
    <sheetView workbookViewId="0">
      <pane ySplit="5" topLeftCell="A6" activePane="bottomLeft" state="frozen"/>
      <selection pane="bottomLeft" activeCell="K35" sqref="K35"/>
    </sheetView>
  </sheetViews>
  <sheetFormatPr defaultColWidth="10" defaultRowHeight="14"/>
  <cols>
    <col min="1" max="1" width="1.54296875" customWidth="1"/>
    <col min="2" max="2" width="15.36328125" customWidth="1"/>
    <col min="3" max="3" width="20" customWidth="1"/>
    <col min="4" max="4" width="24.36328125" customWidth="1"/>
    <col min="5" max="5" width="20.54296875" customWidth="1"/>
    <col min="6" max="6" width="16.36328125" customWidth="1"/>
    <col min="7" max="7" width="1.54296875" customWidth="1"/>
  </cols>
  <sheetData>
    <row r="1" spans="1:7" ht="16.399999999999999" customHeight="1">
      <c r="A1" s="33"/>
      <c r="B1" s="34"/>
      <c r="C1" s="34"/>
      <c r="D1" s="34"/>
      <c r="E1" s="34"/>
      <c r="F1" s="34"/>
      <c r="G1" s="15"/>
    </row>
    <row r="2" spans="1:7" ht="22.75" customHeight="1">
      <c r="A2" s="35"/>
      <c r="B2" s="108" t="s">
        <v>207</v>
      </c>
      <c r="C2" s="109"/>
      <c r="D2" s="109"/>
      <c r="E2" s="109"/>
      <c r="F2" s="110"/>
      <c r="G2" s="17" t="s">
        <v>208</v>
      </c>
    </row>
    <row r="3" spans="1:7" ht="19.5" customHeight="1">
      <c r="A3" s="1"/>
      <c r="B3" s="19"/>
      <c r="C3" s="19"/>
      <c r="D3" s="19"/>
      <c r="E3" s="19"/>
      <c r="F3" s="36" t="s">
        <v>1</v>
      </c>
      <c r="G3" s="22"/>
    </row>
    <row r="4" spans="1:7" ht="23" customHeight="1">
      <c r="A4" s="25"/>
      <c r="B4" s="101" t="s">
        <v>209</v>
      </c>
      <c r="C4" s="101"/>
      <c r="D4" s="101"/>
      <c r="E4" s="101" t="s">
        <v>210</v>
      </c>
      <c r="F4" s="101" t="s">
        <v>211</v>
      </c>
      <c r="G4" s="25"/>
    </row>
    <row r="5" spans="1:7" ht="23" customHeight="1">
      <c r="A5" s="37"/>
      <c r="B5" s="24" t="s">
        <v>212</v>
      </c>
      <c r="C5" s="24" t="s">
        <v>213</v>
      </c>
      <c r="D5" s="24" t="s">
        <v>214</v>
      </c>
      <c r="E5" s="101"/>
      <c r="F5" s="101"/>
      <c r="G5" s="38"/>
    </row>
    <row r="6" spans="1:7" ht="23" customHeight="1">
      <c r="A6" s="37"/>
      <c r="B6" s="39" t="s">
        <v>70</v>
      </c>
      <c r="C6" s="40" t="s">
        <v>192</v>
      </c>
      <c r="D6" s="32"/>
      <c r="E6" s="32"/>
      <c r="F6" s="41"/>
    </row>
    <row r="7" spans="1:7" ht="23" customHeight="1">
      <c r="A7" s="37"/>
      <c r="B7" s="29"/>
      <c r="C7" s="29"/>
      <c r="D7" s="29"/>
      <c r="E7" s="29"/>
      <c r="F7" s="30"/>
    </row>
    <row r="8" spans="1:7" ht="23" customHeight="1">
      <c r="A8" s="37"/>
      <c r="B8" s="32"/>
      <c r="C8" s="32"/>
      <c r="D8" s="32"/>
      <c r="E8" s="32"/>
      <c r="F8" s="41"/>
    </row>
    <row r="9" spans="1:7" ht="23" customHeight="1">
      <c r="A9" s="37"/>
      <c r="B9" s="29"/>
      <c r="C9" s="29"/>
      <c r="D9" s="29"/>
      <c r="E9" s="29"/>
      <c r="F9" s="30"/>
    </row>
    <row r="10" spans="1:7" ht="23" customHeight="1">
      <c r="A10" s="37"/>
      <c r="B10" s="32"/>
      <c r="C10" s="32"/>
      <c r="D10" s="32"/>
      <c r="E10" s="32"/>
      <c r="F10" s="41"/>
    </row>
  </sheetData>
  <mergeCells count="4">
    <mergeCell ref="B2:F2"/>
    <mergeCell ref="B4:D4"/>
    <mergeCell ref="E4:E5"/>
    <mergeCell ref="F4:F5"/>
  </mergeCells>
  <phoneticPr fontId="15" type="noConversion"/>
  <printOptions horizontalCentered="1"/>
  <pageMargins left="0.70800000429153398" right="0.70800000429153398" top="1.06200003623962" bottom="0.86599999666214" header="0" footer="0"/>
  <pageSetup paperSize="9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N11"/>
  <sheetViews>
    <sheetView workbookViewId="0">
      <pane ySplit="5" topLeftCell="A6" activePane="bottomLeft" state="frozen"/>
      <selection pane="bottomLeft" activeCell="A12" sqref="A12:XFD12"/>
    </sheetView>
  </sheetViews>
  <sheetFormatPr defaultColWidth="10" defaultRowHeight="14"/>
  <cols>
    <col min="1" max="1" width="1.54296875" customWidth="1"/>
    <col min="2" max="3" width="15.36328125" customWidth="1"/>
    <col min="4" max="10" width="12.26953125" customWidth="1"/>
    <col min="11" max="11" width="12.6328125" customWidth="1"/>
    <col min="12" max="12" width="14.54296875" customWidth="1"/>
    <col min="13" max="13" width="12.6328125" customWidth="1"/>
    <col min="14" max="14" width="1.54296875" customWidth="1"/>
    <col min="15" max="18" width="9.7265625" customWidth="1"/>
  </cols>
  <sheetData>
    <row r="1" spans="1:14" ht="16.25" customHeight="1">
      <c r="A1" s="12"/>
      <c r="B1" s="13"/>
      <c r="C1" s="14"/>
      <c r="D1" s="14"/>
      <c r="E1" s="14"/>
      <c r="F1" s="14"/>
      <c r="G1" s="13"/>
      <c r="H1" s="14"/>
      <c r="I1" s="14"/>
      <c r="J1" s="14"/>
      <c r="K1" s="14"/>
      <c r="L1" s="14"/>
      <c r="M1" s="14"/>
      <c r="N1" s="15"/>
    </row>
    <row r="2" spans="1:14" ht="22.75" customHeight="1">
      <c r="A2" s="16"/>
      <c r="B2" s="95" t="s">
        <v>215</v>
      </c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17"/>
    </row>
    <row r="3" spans="1:14" ht="19.5" customHeight="1">
      <c r="A3" s="18"/>
      <c r="B3" s="104"/>
      <c r="C3" s="104"/>
      <c r="D3" s="19"/>
      <c r="E3" s="19"/>
      <c r="F3" s="19"/>
      <c r="G3" s="20"/>
      <c r="H3" s="20"/>
      <c r="I3" s="20"/>
      <c r="J3" s="20"/>
      <c r="K3" s="20"/>
      <c r="L3" s="117" t="s">
        <v>1</v>
      </c>
      <c r="M3" s="117"/>
      <c r="N3" s="22"/>
    </row>
    <row r="4" spans="1:14" ht="23" customHeight="1">
      <c r="A4" s="23"/>
      <c r="B4" s="101" t="s">
        <v>152</v>
      </c>
      <c r="C4" s="101" t="s">
        <v>216</v>
      </c>
      <c r="D4" s="101" t="s">
        <v>217</v>
      </c>
      <c r="E4" s="101" t="s">
        <v>218</v>
      </c>
      <c r="F4" s="101"/>
      <c r="G4" s="101" t="s">
        <v>219</v>
      </c>
      <c r="H4" s="101" t="s">
        <v>220</v>
      </c>
      <c r="I4" s="101" t="s">
        <v>221</v>
      </c>
      <c r="J4" s="101" t="s">
        <v>222</v>
      </c>
      <c r="K4" s="101" t="s">
        <v>223</v>
      </c>
      <c r="L4" s="101" t="s">
        <v>224</v>
      </c>
      <c r="M4" s="101" t="s">
        <v>225</v>
      </c>
      <c r="N4" s="25"/>
    </row>
    <row r="5" spans="1:14" ht="23" customHeight="1">
      <c r="A5" s="26"/>
      <c r="B5" s="115"/>
      <c r="C5" s="115"/>
      <c r="D5" s="115"/>
      <c r="E5" s="27" t="s">
        <v>226</v>
      </c>
      <c r="F5" s="27" t="s">
        <v>227</v>
      </c>
      <c r="G5" s="115"/>
      <c r="H5" s="115"/>
      <c r="I5" s="115"/>
      <c r="J5" s="115"/>
      <c r="K5" s="115"/>
      <c r="L5" s="115"/>
      <c r="M5" s="115"/>
      <c r="N5" s="28"/>
    </row>
    <row r="6" spans="1:14">
      <c r="B6" s="116" t="s">
        <v>160</v>
      </c>
      <c r="C6" s="116" t="s">
        <v>228</v>
      </c>
      <c r="D6" s="114" t="s">
        <v>229</v>
      </c>
      <c r="E6" s="114" t="s">
        <v>229</v>
      </c>
      <c r="F6" s="114"/>
      <c r="G6" s="116" t="s">
        <v>208</v>
      </c>
      <c r="H6" s="29" t="s">
        <v>230</v>
      </c>
      <c r="I6" s="29" t="s">
        <v>231</v>
      </c>
      <c r="J6" s="29" t="s">
        <v>232</v>
      </c>
      <c r="K6" s="29" t="s">
        <v>233</v>
      </c>
      <c r="L6" s="29" t="s">
        <v>234</v>
      </c>
      <c r="M6" s="29" t="s">
        <v>235</v>
      </c>
    </row>
    <row r="7" spans="1:14">
      <c r="B7" s="116"/>
      <c r="C7" s="116"/>
      <c r="D7" s="114"/>
      <c r="E7" s="114"/>
      <c r="F7" s="114"/>
      <c r="G7" s="116"/>
      <c r="H7" s="29" t="s">
        <v>230</v>
      </c>
      <c r="I7" s="29" t="s">
        <v>236</v>
      </c>
      <c r="J7" s="29" t="s">
        <v>237</v>
      </c>
      <c r="K7" s="29" t="s">
        <v>233</v>
      </c>
      <c r="L7" s="29" t="s">
        <v>238</v>
      </c>
      <c r="M7" s="29" t="s">
        <v>239</v>
      </c>
    </row>
    <row r="8" spans="1:14" ht="24">
      <c r="B8" s="116"/>
      <c r="C8" s="116"/>
      <c r="D8" s="114"/>
      <c r="E8" s="114"/>
      <c r="F8" s="114"/>
      <c r="G8" s="116"/>
      <c r="H8" s="29" t="s">
        <v>230</v>
      </c>
      <c r="I8" s="29" t="s">
        <v>240</v>
      </c>
      <c r="J8" s="29" t="s">
        <v>241</v>
      </c>
      <c r="K8" s="29" t="s">
        <v>242</v>
      </c>
      <c r="L8" s="29" t="s">
        <v>243</v>
      </c>
      <c r="M8" s="29" t="s">
        <v>244</v>
      </c>
    </row>
    <row r="9" spans="1:14" ht="24">
      <c r="B9" s="116"/>
      <c r="C9" s="116"/>
      <c r="D9" s="114"/>
      <c r="E9" s="114"/>
      <c r="F9" s="114"/>
      <c r="G9" s="116"/>
      <c r="H9" s="29" t="s">
        <v>245</v>
      </c>
      <c r="I9" s="29" t="s">
        <v>246</v>
      </c>
      <c r="J9" s="29" t="s">
        <v>247</v>
      </c>
      <c r="K9" s="29" t="s">
        <v>233</v>
      </c>
      <c r="L9" s="29" t="s">
        <v>238</v>
      </c>
      <c r="M9" s="29" t="s">
        <v>239</v>
      </c>
    </row>
    <row r="10" spans="1:14" ht="24">
      <c r="B10" s="116"/>
      <c r="C10" s="116"/>
      <c r="D10" s="114"/>
      <c r="E10" s="114"/>
      <c r="F10" s="114"/>
      <c r="G10" s="116"/>
      <c r="H10" s="29" t="s">
        <v>245</v>
      </c>
      <c r="I10" s="29" t="s">
        <v>246</v>
      </c>
      <c r="J10" s="29" t="s">
        <v>248</v>
      </c>
      <c r="K10" s="29" t="s">
        <v>233</v>
      </c>
      <c r="L10" s="29" t="s">
        <v>238</v>
      </c>
      <c r="M10" s="29" t="s">
        <v>239</v>
      </c>
    </row>
    <row r="11" spans="1:14" ht="24">
      <c r="B11" s="116"/>
      <c r="C11" s="116"/>
      <c r="D11" s="114"/>
      <c r="E11" s="114"/>
      <c r="F11" s="114"/>
      <c r="G11" s="116"/>
      <c r="H11" s="29" t="s">
        <v>249</v>
      </c>
      <c r="I11" s="29" t="s">
        <v>250</v>
      </c>
      <c r="J11" s="29" t="s">
        <v>251</v>
      </c>
      <c r="K11" s="29" t="s">
        <v>242</v>
      </c>
      <c r="L11" s="29" t="s">
        <v>243</v>
      </c>
      <c r="M11" s="29" t="s">
        <v>244</v>
      </c>
    </row>
  </sheetData>
  <mergeCells count="20">
    <mergeCell ref="B2:M2"/>
    <mergeCell ref="B3:C3"/>
    <mergeCell ref="L3:M3"/>
    <mergeCell ref="E4:F4"/>
    <mergeCell ref="B4:B5"/>
    <mergeCell ref="I4:I5"/>
    <mergeCell ref="J4:J5"/>
    <mergeCell ref="K4:K5"/>
    <mergeCell ref="L4:L5"/>
    <mergeCell ref="M4:M5"/>
    <mergeCell ref="B6:B11"/>
    <mergeCell ref="C4:C5"/>
    <mergeCell ref="C6:C11"/>
    <mergeCell ref="D4:D5"/>
    <mergeCell ref="D6:D11"/>
    <mergeCell ref="E6:E11"/>
    <mergeCell ref="F6:F11"/>
    <mergeCell ref="G4:G5"/>
    <mergeCell ref="G6:G11"/>
    <mergeCell ref="H4:H5"/>
  </mergeCells>
  <phoneticPr fontId="15" type="noConversion"/>
  <printOptions horizontalCentered="1"/>
  <pageMargins left="0.70800000429153398" right="0.70800000429153398" top="1.06200003623962" bottom="0.86599999666214" header="0" footer="0"/>
  <pageSetup paperSize="9" scale="89" fitToHeight="0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N10"/>
  <sheetViews>
    <sheetView workbookViewId="0">
      <selection activeCell="E6" sqref="E6:E10"/>
    </sheetView>
  </sheetViews>
  <sheetFormatPr defaultColWidth="10" defaultRowHeight="14"/>
  <cols>
    <col min="1" max="1" width="1.54296875" customWidth="1"/>
    <col min="2" max="3" width="15.36328125" customWidth="1"/>
    <col min="4" max="10" width="12.26953125" customWidth="1"/>
    <col min="11" max="11" width="12.6328125" customWidth="1"/>
    <col min="12" max="12" width="14.54296875" customWidth="1"/>
    <col min="13" max="13" width="12.6328125" customWidth="1"/>
    <col min="14" max="14" width="1.54296875" customWidth="1"/>
    <col min="15" max="18" width="9.7265625" customWidth="1"/>
  </cols>
  <sheetData>
    <row r="1" spans="1:14" ht="16.25" customHeight="1">
      <c r="A1" s="12"/>
      <c r="B1" s="13"/>
      <c r="C1" s="14"/>
      <c r="D1" s="14"/>
      <c r="E1" s="14"/>
      <c r="F1" s="14"/>
      <c r="G1" s="13"/>
      <c r="H1" s="14"/>
      <c r="I1" s="14"/>
      <c r="J1" s="14"/>
      <c r="K1" s="14"/>
      <c r="L1" s="14"/>
      <c r="M1" s="14"/>
      <c r="N1" s="15"/>
    </row>
    <row r="2" spans="1:14" ht="22.75" customHeight="1">
      <c r="A2" s="16"/>
      <c r="B2" s="95" t="s">
        <v>215</v>
      </c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17"/>
    </row>
    <row r="3" spans="1:14" ht="19.5" customHeight="1">
      <c r="A3" s="18"/>
      <c r="B3" s="104"/>
      <c r="C3" s="104"/>
      <c r="D3" s="19"/>
      <c r="E3" s="19"/>
      <c r="F3" s="19"/>
      <c r="G3" s="20"/>
      <c r="H3" s="20"/>
      <c r="I3" s="20"/>
      <c r="J3" s="20"/>
      <c r="K3" s="20"/>
      <c r="L3" s="117" t="s">
        <v>1</v>
      </c>
      <c r="M3" s="117"/>
      <c r="N3" s="22"/>
    </row>
    <row r="4" spans="1:14" ht="23" customHeight="1">
      <c r="A4" s="23"/>
      <c r="B4" s="101" t="s">
        <v>152</v>
      </c>
      <c r="C4" s="101" t="s">
        <v>216</v>
      </c>
      <c r="D4" s="101" t="s">
        <v>217</v>
      </c>
      <c r="E4" s="101" t="s">
        <v>218</v>
      </c>
      <c r="F4" s="101"/>
      <c r="G4" s="101" t="s">
        <v>219</v>
      </c>
      <c r="H4" s="101" t="s">
        <v>220</v>
      </c>
      <c r="I4" s="101" t="s">
        <v>221</v>
      </c>
      <c r="J4" s="101" t="s">
        <v>222</v>
      </c>
      <c r="K4" s="101" t="s">
        <v>223</v>
      </c>
      <c r="L4" s="101" t="s">
        <v>224</v>
      </c>
      <c r="M4" s="101" t="s">
        <v>225</v>
      </c>
      <c r="N4" s="25"/>
    </row>
    <row r="5" spans="1:14" ht="23" customHeight="1">
      <c r="A5" s="26"/>
      <c r="B5" s="115"/>
      <c r="C5" s="115"/>
      <c r="D5" s="115"/>
      <c r="E5" s="27" t="s">
        <v>226</v>
      </c>
      <c r="F5" s="27" t="s">
        <v>227</v>
      </c>
      <c r="G5" s="115"/>
      <c r="H5" s="115"/>
      <c r="I5" s="115"/>
      <c r="J5" s="115"/>
      <c r="K5" s="115"/>
      <c r="L5" s="115"/>
      <c r="M5" s="115"/>
      <c r="N5" s="28"/>
    </row>
    <row r="6" spans="1:14" ht="24">
      <c r="B6" s="116" t="s">
        <v>160</v>
      </c>
      <c r="C6" s="116" t="s">
        <v>252</v>
      </c>
      <c r="D6" s="114" t="s">
        <v>253</v>
      </c>
      <c r="E6" s="114"/>
      <c r="F6" s="83" t="s">
        <v>253</v>
      </c>
      <c r="G6" s="116" t="s">
        <v>254</v>
      </c>
      <c r="H6" s="29" t="s">
        <v>245</v>
      </c>
      <c r="I6" s="29" t="s">
        <v>246</v>
      </c>
      <c r="J6" s="29" t="s">
        <v>255</v>
      </c>
      <c r="K6" s="29" t="s">
        <v>233</v>
      </c>
      <c r="L6" s="29" t="s">
        <v>256</v>
      </c>
      <c r="M6" s="29" t="s">
        <v>235</v>
      </c>
    </row>
    <row r="7" spans="1:14" ht="24">
      <c r="B7" s="116"/>
      <c r="C7" s="116"/>
      <c r="D7" s="114"/>
      <c r="E7" s="114"/>
      <c r="F7" s="83"/>
      <c r="G7" s="116"/>
      <c r="H7" s="29" t="s">
        <v>245</v>
      </c>
      <c r="I7" s="29" t="s">
        <v>246</v>
      </c>
      <c r="J7" s="29" t="s">
        <v>257</v>
      </c>
      <c r="K7" s="29" t="s">
        <v>233</v>
      </c>
      <c r="L7" s="29" t="s">
        <v>258</v>
      </c>
      <c r="M7" s="29" t="s">
        <v>235</v>
      </c>
    </row>
    <row r="8" spans="1:14">
      <c r="B8" s="116"/>
      <c r="C8" s="116"/>
      <c r="D8" s="114"/>
      <c r="E8" s="114"/>
      <c r="F8" s="83"/>
      <c r="G8" s="116"/>
      <c r="H8" s="29" t="s">
        <v>230</v>
      </c>
      <c r="I8" s="29" t="s">
        <v>231</v>
      </c>
      <c r="J8" s="29" t="s">
        <v>259</v>
      </c>
      <c r="K8" s="29" t="s">
        <v>233</v>
      </c>
      <c r="L8" s="29" t="s">
        <v>256</v>
      </c>
      <c r="M8" s="29" t="s">
        <v>235</v>
      </c>
    </row>
    <row r="9" spans="1:14">
      <c r="B9" s="116"/>
      <c r="C9" s="116"/>
      <c r="D9" s="114"/>
      <c r="E9" s="114"/>
      <c r="F9" s="83"/>
      <c r="G9" s="116"/>
      <c r="H9" s="29" t="s">
        <v>230</v>
      </c>
      <c r="I9" s="29" t="s">
        <v>231</v>
      </c>
      <c r="J9" s="29" t="s">
        <v>260</v>
      </c>
      <c r="K9" s="29" t="s">
        <v>233</v>
      </c>
      <c r="L9" s="29" t="s">
        <v>258</v>
      </c>
      <c r="M9" s="29" t="s">
        <v>235</v>
      </c>
    </row>
    <row r="10" spans="1:14">
      <c r="B10" s="116"/>
      <c r="C10" s="116"/>
      <c r="D10" s="114"/>
      <c r="E10" s="114"/>
      <c r="F10" s="83"/>
      <c r="G10" s="116"/>
      <c r="H10" s="29" t="s">
        <v>230</v>
      </c>
      <c r="I10" s="29" t="s">
        <v>236</v>
      </c>
      <c r="J10" s="29" t="s">
        <v>261</v>
      </c>
      <c r="K10" s="29" t="s">
        <v>233</v>
      </c>
      <c r="L10" s="29" t="s">
        <v>238</v>
      </c>
      <c r="M10" s="29" t="s">
        <v>239</v>
      </c>
    </row>
  </sheetData>
  <mergeCells count="19">
    <mergeCell ref="B2:M2"/>
    <mergeCell ref="B3:C3"/>
    <mergeCell ref="L3:M3"/>
    <mergeCell ref="E4:F4"/>
    <mergeCell ref="B4:B5"/>
    <mergeCell ref="I4:I5"/>
    <mergeCell ref="J4:J5"/>
    <mergeCell ref="K4:K5"/>
    <mergeCell ref="L4:L5"/>
    <mergeCell ref="M4:M5"/>
    <mergeCell ref="E6:E10"/>
    <mergeCell ref="G4:G5"/>
    <mergeCell ref="G6:G10"/>
    <mergeCell ref="H4:H5"/>
    <mergeCell ref="B6:B10"/>
    <mergeCell ref="C4:C5"/>
    <mergeCell ref="C6:C10"/>
    <mergeCell ref="D4:D5"/>
    <mergeCell ref="D6:D10"/>
  </mergeCells>
  <phoneticPr fontId="15" type="noConversion"/>
  <pageMargins left="0.75" right="0.75" top="1" bottom="1" header="0.5" footer="0.5"/>
  <pageSetup paperSize="9" scale="88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N12"/>
  <sheetViews>
    <sheetView workbookViewId="0">
      <selection activeCell="A12" sqref="A12:XFD12"/>
    </sheetView>
  </sheetViews>
  <sheetFormatPr defaultColWidth="10" defaultRowHeight="14"/>
  <cols>
    <col min="1" max="1" width="1.54296875" customWidth="1"/>
    <col min="2" max="3" width="15.36328125" customWidth="1"/>
    <col min="4" max="10" width="12.26953125" customWidth="1"/>
    <col min="11" max="11" width="12.6328125" customWidth="1"/>
    <col min="12" max="12" width="14.54296875" customWidth="1"/>
    <col min="13" max="13" width="12.6328125" customWidth="1"/>
    <col min="14" max="14" width="1.54296875" customWidth="1"/>
    <col min="15" max="18" width="9.7265625" customWidth="1"/>
  </cols>
  <sheetData>
    <row r="1" spans="1:14" ht="16.25" customHeight="1">
      <c r="A1" s="12"/>
      <c r="B1" s="13"/>
      <c r="C1" s="14"/>
      <c r="D1" s="14"/>
      <c r="E1" s="14"/>
      <c r="F1" s="14"/>
      <c r="G1" s="13"/>
      <c r="H1" s="14"/>
      <c r="I1" s="14"/>
      <c r="J1" s="14"/>
      <c r="K1" s="14"/>
      <c r="L1" s="14"/>
      <c r="M1" s="14"/>
      <c r="N1" s="15"/>
    </row>
    <row r="2" spans="1:14" ht="22.75" customHeight="1">
      <c r="A2" s="16"/>
      <c r="B2" s="95" t="s">
        <v>215</v>
      </c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17"/>
    </row>
    <row r="3" spans="1:14" ht="19.5" customHeight="1">
      <c r="A3" s="18"/>
      <c r="B3" s="104"/>
      <c r="C3" s="104"/>
      <c r="D3" s="19"/>
      <c r="E3" s="19"/>
      <c r="F3" s="19"/>
      <c r="G3" s="20"/>
      <c r="H3" s="20"/>
      <c r="I3" s="20"/>
      <c r="J3" s="20"/>
      <c r="K3" s="20"/>
      <c r="L3" s="117" t="s">
        <v>1</v>
      </c>
      <c r="M3" s="117"/>
      <c r="N3" s="22"/>
    </row>
    <row r="4" spans="1:14" ht="23" customHeight="1">
      <c r="A4" s="23"/>
      <c r="B4" s="101" t="s">
        <v>152</v>
      </c>
      <c r="C4" s="101" t="s">
        <v>216</v>
      </c>
      <c r="D4" s="101" t="s">
        <v>217</v>
      </c>
      <c r="E4" s="101" t="s">
        <v>218</v>
      </c>
      <c r="F4" s="101"/>
      <c r="G4" s="101" t="s">
        <v>219</v>
      </c>
      <c r="H4" s="101" t="s">
        <v>220</v>
      </c>
      <c r="I4" s="101" t="s">
        <v>221</v>
      </c>
      <c r="J4" s="101" t="s">
        <v>222</v>
      </c>
      <c r="K4" s="101" t="s">
        <v>223</v>
      </c>
      <c r="L4" s="101" t="s">
        <v>224</v>
      </c>
      <c r="M4" s="101" t="s">
        <v>225</v>
      </c>
      <c r="N4" s="25"/>
    </row>
    <row r="5" spans="1:14" ht="23" customHeight="1">
      <c r="A5" s="26"/>
      <c r="B5" s="115"/>
      <c r="C5" s="115"/>
      <c r="D5" s="115"/>
      <c r="E5" s="27" t="s">
        <v>226</v>
      </c>
      <c r="F5" s="27" t="s">
        <v>227</v>
      </c>
      <c r="G5" s="115"/>
      <c r="H5" s="115"/>
      <c r="I5" s="115"/>
      <c r="J5" s="115"/>
      <c r="K5" s="115"/>
      <c r="L5" s="115"/>
      <c r="M5" s="115"/>
      <c r="N5" s="28"/>
    </row>
    <row r="6" spans="1:14">
      <c r="B6" s="116" t="s">
        <v>160</v>
      </c>
      <c r="C6" s="116" t="s">
        <v>262</v>
      </c>
      <c r="D6" s="114" t="s">
        <v>263</v>
      </c>
      <c r="E6" s="114"/>
      <c r="F6" s="83" t="s">
        <v>263</v>
      </c>
      <c r="G6" s="116" t="s">
        <v>264</v>
      </c>
      <c r="H6" s="29" t="s">
        <v>230</v>
      </c>
      <c r="I6" s="29" t="s">
        <v>236</v>
      </c>
      <c r="J6" s="29" t="s">
        <v>265</v>
      </c>
      <c r="K6" s="29" t="s">
        <v>233</v>
      </c>
      <c r="L6" s="29" t="s">
        <v>266</v>
      </c>
      <c r="M6" s="29" t="s">
        <v>235</v>
      </c>
    </row>
    <row r="7" spans="1:14">
      <c r="B7" s="116"/>
      <c r="C7" s="116"/>
      <c r="D7" s="114"/>
      <c r="E7" s="114"/>
      <c r="F7" s="83"/>
      <c r="G7" s="116"/>
      <c r="H7" s="29" t="s">
        <v>230</v>
      </c>
      <c r="I7" s="29" t="s">
        <v>236</v>
      </c>
      <c r="J7" s="29" t="s">
        <v>261</v>
      </c>
      <c r="K7" s="29" t="s">
        <v>233</v>
      </c>
      <c r="L7" s="29" t="s">
        <v>238</v>
      </c>
      <c r="M7" s="29" t="s">
        <v>239</v>
      </c>
    </row>
    <row r="8" spans="1:14">
      <c r="B8" s="116"/>
      <c r="C8" s="116"/>
      <c r="D8" s="114"/>
      <c r="E8" s="114"/>
      <c r="F8" s="83"/>
      <c r="G8" s="116"/>
      <c r="H8" s="29" t="s">
        <v>230</v>
      </c>
      <c r="I8" s="29" t="s">
        <v>231</v>
      </c>
      <c r="J8" s="29" t="s">
        <v>267</v>
      </c>
      <c r="K8" s="29" t="s">
        <v>233</v>
      </c>
      <c r="L8" s="29" t="s">
        <v>258</v>
      </c>
      <c r="M8" s="29" t="s">
        <v>235</v>
      </c>
    </row>
    <row r="9" spans="1:14">
      <c r="B9" s="116"/>
      <c r="C9" s="116"/>
      <c r="D9" s="114"/>
      <c r="E9" s="114"/>
      <c r="F9" s="83"/>
      <c r="G9" s="116"/>
      <c r="H9" s="29" t="s">
        <v>230</v>
      </c>
      <c r="I9" s="29" t="s">
        <v>231</v>
      </c>
      <c r="J9" s="29" t="s">
        <v>259</v>
      </c>
      <c r="K9" s="29" t="s">
        <v>233</v>
      </c>
      <c r="L9" s="29" t="s">
        <v>256</v>
      </c>
      <c r="M9" s="29" t="s">
        <v>235</v>
      </c>
    </row>
    <row r="10" spans="1:14" ht="24">
      <c r="B10" s="116"/>
      <c r="C10" s="116"/>
      <c r="D10" s="114"/>
      <c r="E10" s="114"/>
      <c r="F10" s="83"/>
      <c r="G10" s="116"/>
      <c r="H10" s="29" t="s">
        <v>245</v>
      </c>
      <c r="I10" s="29" t="s">
        <v>246</v>
      </c>
      <c r="J10" s="29" t="s">
        <v>255</v>
      </c>
      <c r="K10" s="29" t="s">
        <v>233</v>
      </c>
      <c r="L10" s="29" t="s">
        <v>256</v>
      </c>
      <c r="M10" s="29" t="s">
        <v>239</v>
      </c>
    </row>
    <row r="11" spans="1:14" ht="24">
      <c r="B11" s="116"/>
      <c r="C11" s="116"/>
      <c r="D11" s="114"/>
      <c r="E11" s="114"/>
      <c r="F11" s="83"/>
      <c r="G11" s="116"/>
      <c r="H11" s="29" t="s">
        <v>245</v>
      </c>
      <c r="I11" s="29" t="s">
        <v>246</v>
      </c>
      <c r="J11" s="29" t="s">
        <v>257</v>
      </c>
      <c r="K11" s="29" t="s">
        <v>233</v>
      </c>
      <c r="L11" s="29" t="s">
        <v>258</v>
      </c>
      <c r="M11" s="29" t="s">
        <v>239</v>
      </c>
    </row>
    <row r="12" spans="1:14">
      <c r="B12" s="31"/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</row>
  </sheetData>
  <mergeCells count="19">
    <mergeCell ref="B2:M2"/>
    <mergeCell ref="B3:C3"/>
    <mergeCell ref="L3:M3"/>
    <mergeCell ref="E4:F4"/>
    <mergeCell ref="B4:B5"/>
    <mergeCell ref="I4:I5"/>
    <mergeCell ref="J4:J5"/>
    <mergeCell ref="K4:K5"/>
    <mergeCell ref="L4:L5"/>
    <mergeCell ref="M4:M5"/>
    <mergeCell ref="E6:E11"/>
    <mergeCell ref="G4:G5"/>
    <mergeCell ref="G6:G11"/>
    <mergeCell ref="H4:H5"/>
    <mergeCell ref="B6:B11"/>
    <mergeCell ref="C4:C5"/>
    <mergeCell ref="C6:C11"/>
    <mergeCell ref="D4:D5"/>
    <mergeCell ref="D6:D11"/>
  </mergeCells>
  <phoneticPr fontId="15" type="noConversion"/>
  <pageMargins left="0.75" right="0.75" top="1" bottom="1" header="0.5" footer="0.5"/>
  <pageSetup paperSize="9" scale="88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N11"/>
  <sheetViews>
    <sheetView workbookViewId="0">
      <selection activeCell="A11" sqref="A11:XFD11"/>
    </sheetView>
  </sheetViews>
  <sheetFormatPr defaultColWidth="10" defaultRowHeight="14"/>
  <cols>
    <col min="1" max="1" width="1.54296875" customWidth="1"/>
    <col min="2" max="3" width="15.36328125" customWidth="1"/>
    <col min="4" max="10" width="12.26953125" customWidth="1"/>
    <col min="11" max="11" width="12.6328125" customWidth="1"/>
    <col min="12" max="12" width="14.54296875" customWidth="1"/>
    <col min="13" max="13" width="12.6328125" customWidth="1"/>
    <col min="14" max="14" width="1.54296875" customWidth="1"/>
    <col min="15" max="18" width="9.7265625" customWidth="1"/>
  </cols>
  <sheetData>
    <row r="1" spans="1:14" ht="16.25" customHeight="1">
      <c r="A1" s="12"/>
      <c r="B1" s="13"/>
      <c r="C1" s="14"/>
      <c r="D1" s="14"/>
      <c r="E1" s="14"/>
      <c r="F1" s="14"/>
      <c r="G1" s="13"/>
      <c r="H1" s="14"/>
      <c r="I1" s="14"/>
      <c r="J1" s="14"/>
      <c r="K1" s="14"/>
      <c r="L1" s="14"/>
      <c r="M1" s="14"/>
      <c r="N1" s="15"/>
    </row>
    <row r="2" spans="1:14" ht="22.75" customHeight="1">
      <c r="A2" s="16"/>
      <c r="B2" s="95" t="s">
        <v>215</v>
      </c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17"/>
    </row>
    <row r="3" spans="1:14" ht="19.5" customHeight="1">
      <c r="A3" s="18"/>
      <c r="B3" s="104"/>
      <c r="C3" s="104"/>
      <c r="D3" s="19"/>
      <c r="E3" s="19"/>
      <c r="F3" s="19"/>
      <c r="G3" s="20"/>
      <c r="H3" s="20"/>
      <c r="I3" s="20"/>
      <c r="J3" s="20"/>
      <c r="K3" s="20"/>
      <c r="L3" s="117" t="s">
        <v>1</v>
      </c>
      <c r="M3" s="117"/>
      <c r="N3" s="22"/>
    </row>
    <row r="4" spans="1:14" ht="23" customHeight="1">
      <c r="A4" s="23"/>
      <c r="B4" s="101" t="s">
        <v>152</v>
      </c>
      <c r="C4" s="101" t="s">
        <v>216</v>
      </c>
      <c r="D4" s="101" t="s">
        <v>217</v>
      </c>
      <c r="E4" s="101" t="s">
        <v>218</v>
      </c>
      <c r="F4" s="101"/>
      <c r="G4" s="101" t="s">
        <v>219</v>
      </c>
      <c r="H4" s="101" t="s">
        <v>220</v>
      </c>
      <c r="I4" s="101" t="s">
        <v>221</v>
      </c>
      <c r="J4" s="101" t="s">
        <v>222</v>
      </c>
      <c r="K4" s="101" t="s">
        <v>223</v>
      </c>
      <c r="L4" s="101" t="s">
        <v>224</v>
      </c>
      <c r="M4" s="101" t="s">
        <v>225</v>
      </c>
      <c r="N4" s="25"/>
    </row>
    <row r="5" spans="1:14" ht="23" customHeight="1">
      <c r="A5" s="26"/>
      <c r="B5" s="115"/>
      <c r="C5" s="115"/>
      <c r="D5" s="115"/>
      <c r="E5" s="27" t="s">
        <v>226</v>
      </c>
      <c r="F5" s="27" t="s">
        <v>227</v>
      </c>
      <c r="G5" s="115"/>
      <c r="H5" s="115"/>
      <c r="I5" s="115"/>
      <c r="J5" s="115"/>
      <c r="K5" s="115"/>
      <c r="L5" s="115"/>
      <c r="M5" s="115"/>
      <c r="N5" s="28"/>
    </row>
    <row r="6" spans="1:14">
      <c r="B6" s="116" t="s">
        <v>160</v>
      </c>
      <c r="C6" s="116" t="s">
        <v>268</v>
      </c>
      <c r="D6" s="114" t="s">
        <v>113</v>
      </c>
      <c r="E6" s="114" t="s">
        <v>113</v>
      </c>
      <c r="F6" s="114"/>
      <c r="G6" s="116" t="s">
        <v>208</v>
      </c>
      <c r="H6" s="29" t="s">
        <v>230</v>
      </c>
      <c r="I6" s="29" t="s">
        <v>231</v>
      </c>
      <c r="J6" s="29" t="s">
        <v>267</v>
      </c>
      <c r="K6" s="29" t="s">
        <v>233</v>
      </c>
      <c r="L6" s="29" t="s">
        <v>269</v>
      </c>
      <c r="M6" s="29" t="s">
        <v>235</v>
      </c>
    </row>
    <row r="7" spans="1:14">
      <c r="B7" s="116"/>
      <c r="C7" s="116"/>
      <c r="D7" s="114"/>
      <c r="E7" s="114"/>
      <c r="F7" s="114"/>
      <c r="G7" s="116"/>
      <c r="H7" s="29" t="s">
        <v>230</v>
      </c>
      <c r="I7" s="29" t="s">
        <v>236</v>
      </c>
      <c r="J7" s="29" t="s">
        <v>270</v>
      </c>
      <c r="K7" s="29" t="s">
        <v>233</v>
      </c>
      <c r="L7" s="29" t="s">
        <v>238</v>
      </c>
      <c r="M7" s="29" t="s">
        <v>239</v>
      </c>
    </row>
    <row r="8" spans="1:14" ht="24">
      <c r="B8" s="116"/>
      <c r="C8" s="116"/>
      <c r="D8" s="114"/>
      <c r="E8" s="114"/>
      <c r="F8" s="114"/>
      <c r="G8" s="116"/>
      <c r="H8" s="29" t="s">
        <v>230</v>
      </c>
      <c r="I8" s="29" t="s">
        <v>240</v>
      </c>
      <c r="J8" s="29" t="s">
        <v>271</v>
      </c>
      <c r="K8" s="29" t="s">
        <v>242</v>
      </c>
      <c r="L8" s="29" t="s">
        <v>243</v>
      </c>
      <c r="M8" s="29" t="s">
        <v>244</v>
      </c>
    </row>
    <row r="9" spans="1:14" ht="24">
      <c r="B9" s="116"/>
      <c r="C9" s="116"/>
      <c r="D9" s="114"/>
      <c r="E9" s="114"/>
      <c r="F9" s="114"/>
      <c r="G9" s="116"/>
      <c r="H9" s="29" t="s">
        <v>230</v>
      </c>
      <c r="I9" s="29" t="s">
        <v>240</v>
      </c>
      <c r="J9" s="29" t="s">
        <v>272</v>
      </c>
      <c r="K9" s="29" t="s">
        <v>242</v>
      </c>
      <c r="L9" s="29" t="s">
        <v>243</v>
      </c>
      <c r="M9" s="29" t="s">
        <v>244</v>
      </c>
    </row>
    <row r="10" spans="1:14" ht="24">
      <c r="B10" s="116"/>
      <c r="C10" s="116"/>
      <c r="D10" s="114"/>
      <c r="E10" s="114"/>
      <c r="F10" s="114"/>
      <c r="G10" s="116"/>
      <c r="H10" s="29" t="s">
        <v>245</v>
      </c>
      <c r="I10" s="29" t="s">
        <v>246</v>
      </c>
      <c r="J10" s="29" t="s">
        <v>257</v>
      </c>
      <c r="K10" s="29" t="s">
        <v>233</v>
      </c>
      <c r="L10" s="29" t="s">
        <v>238</v>
      </c>
      <c r="M10" s="29" t="s">
        <v>239</v>
      </c>
    </row>
    <row r="11" spans="1:14">
      <c r="B11" s="31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</row>
  </sheetData>
  <mergeCells count="20">
    <mergeCell ref="B2:M2"/>
    <mergeCell ref="B3:C3"/>
    <mergeCell ref="L3:M3"/>
    <mergeCell ref="E4:F4"/>
    <mergeCell ref="B4:B5"/>
    <mergeCell ref="I4:I5"/>
    <mergeCell ref="J4:J5"/>
    <mergeCell ref="K4:K5"/>
    <mergeCell ref="L4:L5"/>
    <mergeCell ref="M4:M5"/>
    <mergeCell ref="B6:B10"/>
    <mergeCell ref="C4:C5"/>
    <mergeCell ref="C6:C10"/>
    <mergeCell ref="D4:D5"/>
    <mergeCell ref="D6:D10"/>
    <mergeCell ref="E6:E10"/>
    <mergeCell ref="F6:F10"/>
    <mergeCell ref="G4:G5"/>
    <mergeCell ref="G6:G10"/>
    <mergeCell ref="H4:H5"/>
  </mergeCells>
  <phoneticPr fontId="15" type="noConversion"/>
  <pageMargins left="0.75" right="0.75" top="1" bottom="1" header="0.5" footer="0.5"/>
  <pageSetup paperSize="9" scale="88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N11"/>
  <sheetViews>
    <sheetView workbookViewId="0">
      <selection activeCell="A11" sqref="A11:XFD11"/>
    </sheetView>
  </sheetViews>
  <sheetFormatPr defaultColWidth="10" defaultRowHeight="14"/>
  <cols>
    <col min="1" max="1" width="1.54296875" customWidth="1"/>
    <col min="2" max="3" width="15.36328125" customWidth="1"/>
    <col min="4" max="10" width="12.26953125" customWidth="1"/>
    <col min="11" max="11" width="12.6328125" customWidth="1"/>
    <col min="12" max="12" width="14.54296875" customWidth="1"/>
    <col min="13" max="13" width="12.6328125" customWidth="1"/>
    <col min="14" max="14" width="1.54296875" customWidth="1"/>
    <col min="15" max="18" width="9.7265625" customWidth="1"/>
  </cols>
  <sheetData>
    <row r="1" spans="1:14" ht="16.25" customHeight="1">
      <c r="A1" s="12"/>
      <c r="B1" s="13"/>
      <c r="C1" s="14"/>
      <c r="D1" s="14"/>
      <c r="E1" s="14"/>
      <c r="F1" s="14"/>
      <c r="G1" s="13"/>
      <c r="H1" s="14"/>
      <c r="I1" s="14"/>
      <c r="J1" s="14"/>
      <c r="K1" s="14"/>
      <c r="L1" s="14"/>
      <c r="M1" s="14"/>
      <c r="N1" s="15"/>
    </row>
    <row r="2" spans="1:14" ht="22.75" customHeight="1">
      <c r="A2" s="16"/>
      <c r="B2" s="95" t="s">
        <v>215</v>
      </c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17"/>
    </row>
    <row r="3" spans="1:14" ht="19.5" customHeight="1">
      <c r="A3" s="18"/>
      <c r="B3" s="104"/>
      <c r="C3" s="104"/>
      <c r="D3" s="19"/>
      <c r="E3" s="19"/>
      <c r="F3" s="19"/>
      <c r="G3" s="20"/>
      <c r="H3" s="20"/>
      <c r="I3" s="20"/>
      <c r="J3" s="20"/>
      <c r="K3" s="20"/>
      <c r="L3" s="117" t="s">
        <v>1</v>
      </c>
      <c r="M3" s="117"/>
      <c r="N3" s="22"/>
    </row>
    <row r="4" spans="1:14" ht="23" customHeight="1">
      <c r="A4" s="23"/>
      <c r="B4" s="101" t="s">
        <v>152</v>
      </c>
      <c r="C4" s="101" t="s">
        <v>216</v>
      </c>
      <c r="D4" s="101" t="s">
        <v>217</v>
      </c>
      <c r="E4" s="101" t="s">
        <v>218</v>
      </c>
      <c r="F4" s="101"/>
      <c r="G4" s="101" t="s">
        <v>219</v>
      </c>
      <c r="H4" s="101" t="s">
        <v>220</v>
      </c>
      <c r="I4" s="101" t="s">
        <v>221</v>
      </c>
      <c r="J4" s="101" t="s">
        <v>222</v>
      </c>
      <c r="K4" s="101" t="s">
        <v>223</v>
      </c>
      <c r="L4" s="101" t="s">
        <v>224</v>
      </c>
      <c r="M4" s="101" t="s">
        <v>225</v>
      </c>
      <c r="N4" s="25"/>
    </row>
    <row r="5" spans="1:14" ht="23" customHeight="1">
      <c r="A5" s="26"/>
      <c r="B5" s="115"/>
      <c r="C5" s="115"/>
      <c r="D5" s="115"/>
      <c r="E5" s="27" t="s">
        <v>226</v>
      </c>
      <c r="F5" s="27" t="s">
        <v>227</v>
      </c>
      <c r="G5" s="115"/>
      <c r="H5" s="115"/>
      <c r="I5" s="115"/>
      <c r="J5" s="115"/>
      <c r="K5" s="115"/>
      <c r="L5" s="115"/>
      <c r="M5" s="115"/>
      <c r="N5" s="28"/>
    </row>
    <row r="6" spans="1:14">
      <c r="B6" s="116" t="s">
        <v>160</v>
      </c>
      <c r="C6" s="116" t="s">
        <v>273</v>
      </c>
      <c r="D6" s="114" t="s">
        <v>111</v>
      </c>
      <c r="E6" s="114" t="s">
        <v>111</v>
      </c>
      <c r="F6" s="114"/>
      <c r="G6" s="116" t="s">
        <v>208</v>
      </c>
      <c r="H6" s="29" t="s">
        <v>230</v>
      </c>
      <c r="I6" s="29" t="s">
        <v>231</v>
      </c>
      <c r="J6" s="29" t="s">
        <v>267</v>
      </c>
      <c r="K6" s="29" t="s">
        <v>233</v>
      </c>
      <c r="L6" s="29" t="s">
        <v>269</v>
      </c>
      <c r="M6" s="29" t="s">
        <v>235</v>
      </c>
    </row>
    <row r="7" spans="1:14">
      <c r="B7" s="116"/>
      <c r="C7" s="116"/>
      <c r="D7" s="114"/>
      <c r="E7" s="114"/>
      <c r="F7" s="114"/>
      <c r="G7" s="116"/>
      <c r="H7" s="29" t="s">
        <v>230</v>
      </c>
      <c r="I7" s="29" t="s">
        <v>236</v>
      </c>
      <c r="J7" s="29" t="s">
        <v>270</v>
      </c>
      <c r="K7" s="29" t="s">
        <v>233</v>
      </c>
      <c r="L7" s="29" t="s">
        <v>238</v>
      </c>
      <c r="M7" s="29" t="s">
        <v>239</v>
      </c>
    </row>
    <row r="8" spans="1:14" ht="24">
      <c r="B8" s="116"/>
      <c r="C8" s="116"/>
      <c r="D8" s="114"/>
      <c r="E8" s="114"/>
      <c r="F8" s="114"/>
      <c r="G8" s="116"/>
      <c r="H8" s="29" t="s">
        <v>230</v>
      </c>
      <c r="I8" s="29" t="s">
        <v>240</v>
      </c>
      <c r="J8" s="29" t="s">
        <v>272</v>
      </c>
      <c r="K8" s="29" t="s">
        <v>242</v>
      </c>
      <c r="L8" s="29" t="s">
        <v>243</v>
      </c>
      <c r="M8" s="29" t="s">
        <v>244</v>
      </c>
    </row>
    <row r="9" spans="1:14" ht="24">
      <c r="B9" s="116"/>
      <c r="C9" s="116"/>
      <c r="D9" s="114"/>
      <c r="E9" s="114"/>
      <c r="F9" s="114"/>
      <c r="G9" s="116"/>
      <c r="H9" s="29" t="s">
        <v>230</v>
      </c>
      <c r="I9" s="29" t="s">
        <v>240</v>
      </c>
      <c r="J9" s="29" t="s">
        <v>271</v>
      </c>
      <c r="K9" s="29" t="s">
        <v>242</v>
      </c>
      <c r="L9" s="29" t="s">
        <v>243</v>
      </c>
      <c r="M9" s="29" t="s">
        <v>244</v>
      </c>
    </row>
    <row r="10" spans="1:14" ht="24">
      <c r="B10" s="116"/>
      <c r="C10" s="116"/>
      <c r="D10" s="114"/>
      <c r="E10" s="114"/>
      <c r="F10" s="114"/>
      <c r="G10" s="116"/>
      <c r="H10" s="29" t="s">
        <v>245</v>
      </c>
      <c r="I10" s="29" t="s">
        <v>246</v>
      </c>
      <c r="J10" s="29" t="s">
        <v>257</v>
      </c>
      <c r="K10" s="29" t="s">
        <v>233</v>
      </c>
      <c r="L10" s="29" t="s">
        <v>238</v>
      </c>
      <c r="M10" s="29" t="s">
        <v>239</v>
      </c>
    </row>
    <row r="11" spans="1:14">
      <c r="B11" s="31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</row>
  </sheetData>
  <mergeCells count="20">
    <mergeCell ref="B2:M2"/>
    <mergeCell ref="B3:C3"/>
    <mergeCell ref="L3:M3"/>
    <mergeCell ref="E4:F4"/>
    <mergeCell ref="B4:B5"/>
    <mergeCell ref="I4:I5"/>
    <mergeCell ref="J4:J5"/>
    <mergeCell ref="K4:K5"/>
    <mergeCell ref="L4:L5"/>
    <mergeCell ref="M4:M5"/>
    <mergeCell ref="B6:B10"/>
    <mergeCell ref="C4:C5"/>
    <mergeCell ref="C6:C10"/>
    <mergeCell ref="D4:D5"/>
    <mergeCell ref="D6:D10"/>
    <mergeCell ref="E6:E10"/>
    <mergeCell ref="F6:F10"/>
    <mergeCell ref="G4:G5"/>
    <mergeCell ref="G6:G10"/>
    <mergeCell ref="H4:H5"/>
  </mergeCells>
  <phoneticPr fontId="15" type="noConversion"/>
  <pageMargins left="0.75" right="0.75" top="1" bottom="1" header="0.5" footer="0.5"/>
  <pageSetup paperSize="9" scale="88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N10"/>
  <sheetViews>
    <sheetView workbookViewId="0">
      <selection activeCell="A11" sqref="A11:XFD11"/>
    </sheetView>
  </sheetViews>
  <sheetFormatPr defaultColWidth="10" defaultRowHeight="14"/>
  <cols>
    <col min="1" max="1" width="1.54296875" customWidth="1"/>
    <col min="2" max="3" width="15.36328125" customWidth="1"/>
    <col min="4" max="10" width="12.26953125" customWidth="1"/>
    <col min="11" max="11" width="12.6328125" customWidth="1"/>
    <col min="12" max="12" width="14.54296875" customWidth="1"/>
    <col min="13" max="13" width="12.6328125" customWidth="1"/>
    <col min="14" max="14" width="1.54296875" customWidth="1"/>
    <col min="15" max="18" width="9.7265625" customWidth="1"/>
  </cols>
  <sheetData>
    <row r="1" spans="1:14" ht="16.25" customHeight="1">
      <c r="A1" s="12"/>
      <c r="B1" s="13"/>
      <c r="C1" s="14"/>
      <c r="D1" s="14"/>
      <c r="E1" s="14"/>
      <c r="F1" s="14"/>
      <c r="G1" s="13"/>
      <c r="H1" s="14"/>
      <c r="I1" s="14"/>
      <c r="J1" s="14"/>
      <c r="K1" s="14"/>
      <c r="L1" s="14"/>
      <c r="M1" s="14"/>
      <c r="N1" s="15"/>
    </row>
    <row r="2" spans="1:14" ht="22.75" customHeight="1">
      <c r="A2" s="16"/>
      <c r="B2" s="95" t="s">
        <v>215</v>
      </c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17"/>
    </row>
    <row r="3" spans="1:14" ht="19.5" customHeight="1">
      <c r="A3" s="18"/>
      <c r="B3" s="104"/>
      <c r="C3" s="104"/>
      <c r="D3" s="19"/>
      <c r="E3" s="19"/>
      <c r="F3" s="19"/>
      <c r="G3" s="20"/>
      <c r="H3" s="20"/>
      <c r="I3" s="20"/>
      <c r="J3" s="20"/>
      <c r="K3" s="20"/>
      <c r="L3" s="117" t="s">
        <v>1</v>
      </c>
      <c r="M3" s="117"/>
      <c r="N3" s="22"/>
    </row>
    <row r="4" spans="1:14" ht="23" customHeight="1">
      <c r="A4" s="23"/>
      <c r="B4" s="101" t="s">
        <v>152</v>
      </c>
      <c r="C4" s="101" t="s">
        <v>216</v>
      </c>
      <c r="D4" s="101" t="s">
        <v>217</v>
      </c>
      <c r="E4" s="101" t="s">
        <v>218</v>
      </c>
      <c r="F4" s="101"/>
      <c r="G4" s="101" t="s">
        <v>219</v>
      </c>
      <c r="H4" s="101" t="s">
        <v>220</v>
      </c>
      <c r="I4" s="101" t="s">
        <v>221</v>
      </c>
      <c r="J4" s="101" t="s">
        <v>222</v>
      </c>
      <c r="K4" s="101" t="s">
        <v>223</v>
      </c>
      <c r="L4" s="101" t="s">
        <v>224</v>
      </c>
      <c r="M4" s="101" t="s">
        <v>225</v>
      </c>
      <c r="N4" s="25"/>
    </row>
    <row r="5" spans="1:14" ht="23" customHeight="1">
      <c r="A5" s="26"/>
      <c r="B5" s="115"/>
      <c r="C5" s="115"/>
      <c r="D5" s="115"/>
      <c r="E5" s="27" t="s">
        <v>226</v>
      </c>
      <c r="F5" s="27" t="s">
        <v>227</v>
      </c>
      <c r="G5" s="115"/>
      <c r="H5" s="115"/>
      <c r="I5" s="115"/>
      <c r="J5" s="115"/>
      <c r="K5" s="115"/>
      <c r="L5" s="115"/>
      <c r="M5" s="115"/>
      <c r="N5" s="28"/>
    </row>
    <row r="6" spans="1:14" ht="24">
      <c r="B6" s="116" t="s">
        <v>160</v>
      </c>
      <c r="C6" s="116" t="s">
        <v>274</v>
      </c>
      <c r="D6" s="114" t="s">
        <v>275</v>
      </c>
      <c r="E6" s="114" t="s">
        <v>275</v>
      </c>
      <c r="F6" s="114"/>
      <c r="G6" s="116" t="s">
        <v>208</v>
      </c>
      <c r="H6" s="29" t="s">
        <v>230</v>
      </c>
      <c r="I6" s="29" t="s">
        <v>240</v>
      </c>
      <c r="J6" s="29" t="s">
        <v>271</v>
      </c>
      <c r="K6" s="29" t="s">
        <v>242</v>
      </c>
      <c r="L6" s="29" t="s">
        <v>243</v>
      </c>
      <c r="M6" s="29" t="s">
        <v>244</v>
      </c>
    </row>
    <row r="7" spans="1:14" ht="24">
      <c r="B7" s="116"/>
      <c r="C7" s="116"/>
      <c r="D7" s="114"/>
      <c r="E7" s="114"/>
      <c r="F7" s="114"/>
      <c r="G7" s="116"/>
      <c r="H7" s="29" t="s">
        <v>230</v>
      </c>
      <c r="I7" s="29" t="s">
        <v>240</v>
      </c>
      <c r="J7" s="29" t="s">
        <v>272</v>
      </c>
      <c r="K7" s="29" t="s">
        <v>242</v>
      </c>
      <c r="L7" s="29" t="s">
        <v>243</v>
      </c>
      <c r="M7" s="29" t="s">
        <v>244</v>
      </c>
    </row>
    <row r="8" spans="1:14">
      <c r="B8" s="116"/>
      <c r="C8" s="116"/>
      <c r="D8" s="114"/>
      <c r="E8" s="114"/>
      <c r="F8" s="114"/>
      <c r="G8" s="116"/>
      <c r="H8" s="29" t="s">
        <v>230</v>
      </c>
      <c r="I8" s="29" t="s">
        <v>236</v>
      </c>
      <c r="J8" s="29" t="s">
        <v>270</v>
      </c>
      <c r="K8" s="29" t="s">
        <v>233</v>
      </c>
      <c r="L8" s="29" t="s">
        <v>238</v>
      </c>
      <c r="M8" s="29" t="s">
        <v>239</v>
      </c>
    </row>
    <row r="9" spans="1:14">
      <c r="B9" s="116"/>
      <c r="C9" s="116"/>
      <c r="D9" s="114"/>
      <c r="E9" s="114"/>
      <c r="F9" s="114"/>
      <c r="G9" s="116"/>
      <c r="H9" s="29" t="s">
        <v>230</v>
      </c>
      <c r="I9" s="29" t="s">
        <v>231</v>
      </c>
      <c r="J9" s="29" t="s">
        <v>267</v>
      </c>
      <c r="K9" s="29" t="s">
        <v>233</v>
      </c>
      <c r="L9" s="29" t="s">
        <v>269</v>
      </c>
      <c r="M9" s="29" t="s">
        <v>235</v>
      </c>
    </row>
    <row r="10" spans="1:14" ht="24">
      <c r="B10" s="116"/>
      <c r="C10" s="116"/>
      <c r="D10" s="114"/>
      <c r="E10" s="114"/>
      <c r="F10" s="114"/>
      <c r="G10" s="116"/>
      <c r="H10" s="29" t="s">
        <v>245</v>
      </c>
      <c r="I10" s="29" t="s">
        <v>246</v>
      </c>
      <c r="J10" s="29" t="s">
        <v>257</v>
      </c>
      <c r="K10" s="29" t="s">
        <v>233</v>
      </c>
      <c r="L10" s="29" t="s">
        <v>238</v>
      </c>
      <c r="M10" s="29" t="s">
        <v>239</v>
      </c>
    </row>
  </sheetData>
  <mergeCells count="20">
    <mergeCell ref="B2:M2"/>
    <mergeCell ref="B3:C3"/>
    <mergeCell ref="L3:M3"/>
    <mergeCell ref="E4:F4"/>
    <mergeCell ref="B4:B5"/>
    <mergeCell ref="I4:I5"/>
    <mergeCell ref="J4:J5"/>
    <mergeCell ref="K4:K5"/>
    <mergeCell ref="L4:L5"/>
    <mergeCell ref="M4:M5"/>
    <mergeCell ref="B6:B10"/>
    <mergeCell ref="C4:C5"/>
    <mergeCell ref="C6:C10"/>
    <mergeCell ref="D4:D5"/>
    <mergeCell ref="D6:D10"/>
    <mergeCell ref="E6:E10"/>
    <mergeCell ref="F6:F10"/>
    <mergeCell ref="G4:G5"/>
    <mergeCell ref="G6:G10"/>
    <mergeCell ref="H4:H5"/>
  </mergeCells>
  <phoneticPr fontId="15" type="noConversion"/>
  <pageMargins left="0.75" right="0.75" top="1" bottom="1" header="0.5" footer="0.5"/>
  <pageSetup paperSize="9" scale="88"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N24"/>
  <sheetViews>
    <sheetView workbookViewId="0">
      <selection activeCell="A11" sqref="A11:XFD11"/>
    </sheetView>
  </sheetViews>
  <sheetFormatPr defaultColWidth="10" defaultRowHeight="14"/>
  <cols>
    <col min="1" max="1" width="1.54296875" customWidth="1"/>
    <col min="2" max="3" width="15.36328125" customWidth="1"/>
    <col min="4" max="10" width="12.26953125" customWidth="1"/>
    <col min="11" max="11" width="12.6328125" customWidth="1"/>
    <col min="12" max="12" width="14.54296875" customWidth="1"/>
    <col min="13" max="13" width="12.6328125" customWidth="1"/>
    <col min="14" max="14" width="1.54296875" customWidth="1"/>
    <col min="15" max="18" width="9.7265625" customWidth="1"/>
  </cols>
  <sheetData>
    <row r="1" spans="1:14" ht="16.25" customHeight="1">
      <c r="A1" s="12"/>
      <c r="B1" s="13"/>
      <c r="C1" s="14"/>
      <c r="D1" s="14"/>
      <c r="E1" s="14"/>
      <c r="F1" s="14"/>
      <c r="G1" s="13"/>
      <c r="H1" s="14"/>
      <c r="I1" s="14"/>
      <c r="J1" s="14"/>
      <c r="K1" s="14"/>
      <c r="L1" s="14"/>
      <c r="M1" s="14"/>
      <c r="N1" s="15"/>
    </row>
    <row r="2" spans="1:14" ht="22.75" customHeight="1">
      <c r="A2" s="16"/>
      <c r="B2" s="95" t="s">
        <v>215</v>
      </c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17"/>
    </row>
    <row r="3" spans="1:14" ht="19.5" customHeight="1">
      <c r="A3" s="18"/>
      <c r="B3" s="104"/>
      <c r="C3" s="104"/>
      <c r="D3" s="19"/>
      <c r="E3" s="19"/>
      <c r="F3" s="19"/>
      <c r="G3" s="20"/>
      <c r="H3" s="20"/>
      <c r="I3" s="20"/>
      <c r="J3" s="20"/>
      <c r="K3" s="20"/>
      <c r="L3" s="117" t="s">
        <v>1</v>
      </c>
      <c r="M3" s="117"/>
      <c r="N3" s="22"/>
    </row>
    <row r="4" spans="1:14" ht="23" customHeight="1">
      <c r="A4" s="23"/>
      <c r="B4" s="101" t="s">
        <v>152</v>
      </c>
      <c r="C4" s="101" t="s">
        <v>216</v>
      </c>
      <c r="D4" s="101" t="s">
        <v>217</v>
      </c>
      <c r="E4" s="101" t="s">
        <v>218</v>
      </c>
      <c r="F4" s="101"/>
      <c r="G4" s="101" t="s">
        <v>219</v>
      </c>
      <c r="H4" s="101" t="s">
        <v>220</v>
      </c>
      <c r="I4" s="101" t="s">
        <v>221</v>
      </c>
      <c r="J4" s="101" t="s">
        <v>222</v>
      </c>
      <c r="K4" s="101" t="s">
        <v>223</v>
      </c>
      <c r="L4" s="101" t="s">
        <v>224</v>
      </c>
      <c r="M4" s="101" t="s">
        <v>225</v>
      </c>
      <c r="N4" s="25"/>
    </row>
    <row r="5" spans="1:14" ht="23" customHeight="1">
      <c r="A5" s="26"/>
      <c r="B5" s="115"/>
      <c r="C5" s="115"/>
      <c r="D5" s="115"/>
      <c r="E5" s="27" t="s">
        <v>226</v>
      </c>
      <c r="F5" s="27" t="s">
        <v>227</v>
      </c>
      <c r="G5" s="115"/>
      <c r="H5" s="115"/>
      <c r="I5" s="115"/>
      <c r="J5" s="115"/>
      <c r="K5" s="115"/>
      <c r="L5" s="115"/>
      <c r="M5" s="115"/>
      <c r="N5" s="28"/>
    </row>
    <row r="6" spans="1:14" ht="24">
      <c r="B6" s="116" t="s">
        <v>160</v>
      </c>
      <c r="C6" s="116" t="s">
        <v>276</v>
      </c>
      <c r="D6" s="114" t="s">
        <v>277</v>
      </c>
      <c r="E6" s="114" t="s">
        <v>277</v>
      </c>
      <c r="F6" s="114"/>
      <c r="G6" s="116" t="s">
        <v>208</v>
      </c>
      <c r="H6" s="29" t="s">
        <v>230</v>
      </c>
      <c r="I6" s="29" t="s">
        <v>240</v>
      </c>
      <c r="J6" s="29" t="s">
        <v>271</v>
      </c>
      <c r="K6" s="29" t="s">
        <v>242</v>
      </c>
      <c r="L6" s="29" t="s">
        <v>243</v>
      </c>
      <c r="M6" s="29" t="s">
        <v>244</v>
      </c>
    </row>
    <row r="7" spans="1:14" ht="24">
      <c r="B7" s="116"/>
      <c r="C7" s="116"/>
      <c r="D7" s="114"/>
      <c r="E7" s="114"/>
      <c r="F7" s="114"/>
      <c r="G7" s="116"/>
      <c r="H7" s="29" t="s">
        <v>230</v>
      </c>
      <c r="I7" s="29" t="s">
        <v>240</v>
      </c>
      <c r="J7" s="29" t="s">
        <v>272</v>
      </c>
      <c r="K7" s="29" t="s">
        <v>242</v>
      </c>
      <c r="L7" s="29" t="s">
        <v>243</v>
      </c>
      <c r="M7" s="29" t="s">
        <v>244</v>
      </c>
    </row>
    <row r="8" spans="1:14">
      <c r="B8" s="116"/>
      <c r="C8" s="116"/>
      <c r="D8" s="114"/>
      <c r="E8" s="114"/>
      <c r="F8" s="114"/>
      <c r="G8" s="116"/>
      <c r="H8" s="29" t="s">
        <v>230</v>
      </c>
      <c r="I8" s="29" t="s">
        <v>236</v>
      </c>
      <c r="J8" s="29" t="s">
        <v>270</v>
      </c>
      <c r="K8" s="29" t="s">
        <v>233</v>
      </c>
      <c r="L8" s="29" t="s">
        <v>238</v>
      </c>
      <c r="M8" s="29" t="s">
        <v>239</v>
      </c>
    </row>
    <row r="9" spans="1:14">
      <c r="B9" s="116"/>
      <c r="C9" s="116"/>
      <c r="D9" s="114"/>
      <c r="E9" s="114"/>
      <c r="F9" s="114"/>
      <c r="G9" s="116"/>
      <c r="H9" s="29" t="s">
        <v>230</v>
      </c>
      <c r="I9" s="29" t="s">
        <v>231</v>
      </c>
      <c r="J9" s="29" t="s">
        <v>267</v>
      </c>
      <c r="K9" s="29" t="s">
        <v>233</v>
      </c>
      <c r="L9" s="29" t="s">
        <v>269</v>
      </c>
      <c r="M9" s="29" t="s">
        <v>235</v>
      </c>
    </row>
    <row r="10" spans="1:14" ht="24">
      <c r="B10" s="116"/>
      <c r="C10" s="116"/>
      <c r="D10" s="114"/>
      <c r="E10" s="114"/>
      <c r="F10" s="114"/>
      <c r="G10" s="116"/>
      <c r="H10" s="29" t="s">
        <v>245</v>
      </c>
      <c r="I10" s="29" t="s">
        <v>246</v>
      </c>
      <c r="J10" s="29" t="s">
        <v>257</v>
      </c>
      <c r="K10" s="29" t="s">
        <v>233</v>
      </c>
      <c r="L10" s="29" t="s">
        <v>238</v>
      </c>
      <c r="M10" s="29" t="s">
        <v>239</v>
      </c>
    </row>
    <row r="19" spans="8:8">
      <c r="H19" s="83"/>
    </row>
    <row r="20" spans="8:8">
      <c r="H20" s="83"/>
    </row>
    <row r="21" spans="8:8">
      <c r="H21" s="83"/>
    </row>
    <row r="22" spans="8:8">
      <c r="H22" s="83"/>
    </row>
    <row r="23" spans="8:8">
      <c r="H23" s="83"/>
    </row>
    <row r="24" spans="8:8">
      <c r="H24" s="83"/>
    </row>
  </sheetData>
  <mergeCells count="20">
    <mergeCell ref="B2:M2"/>
    <mergeCell ref="B3:C3"/>
    <mergeCell ref="L3:M3"/>
    <mergeCell ref="E4:F4"/>
    <mergeCell ref="B4:B5"/>
    <mergeCell ref="I4:I5"/>
    <mergeCell ref="J4:J5"/>
    <mergeCell ref="K4:K5"/>
    <mergeCell ref="L4:L5"/>
    <mergeCell ref="M4:M5"/>
    <mergeCell ref="B6:B10"/>
    <mergeCell ref="C4:C5"/>
    <mergeCell ref="C6:C10"/>
    <mergeCell ref="D4:D5"/>
    <mergeCell ref="D6:D10"/>
    <mergeCell ref="E6:E10"/>
    <mergeCell ref="F6:F10"/>
    <mergeCell ref="G4:G5"/>
    <mergeCell ref="G6:G10"/>
    <mergeCell ref="H4:H5"/>
  </mergeCells>
  <phoneticPr fontId="15" type="noConversion"/>
  <pageMargins left="0.75" right="0.75" top="1" bottom="1" header="0.5" footer="0.5"/>
  <pageSetup paperSize="9" scale="88"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L13"/>
  <sheetViews>
    <sheetView tabSelected="1" topLeftCell="C1" workbookViewId="0">
      <selection activeCell="M9" sqref="M9"/>
    </sheetView>
  </sheetViews>
  <sheetFormatPr defaultColWidth="10" defaultRowHeight="14"/>
  <cols>
    <col min="1" max="1" width="1.54296875" customWidth="1"/>
    <col min="2" max="2" width="21" customWidth="1"/>
    <col min="3" max="5" width="16.36328125" customWidth="1"/>
    <col min="6" max="6" width="32.08984375" customWidth="1"/>
    <col min="7" max="10" width="16.36328125" customWidth="1"/>
    <col min="11" max="11" width="1.54296875" customWidth="1"/>
    <col min="12" max="12" width="11.36328125" bestFit="1" customWidth="1"/>
  </cols>
  <sheetData>
    <row r="1" spans="1:12" ht="16.25" customHeight="1">
      <c r="A1" s="1"/>
      <c r="B1" s="2"/>
      <c r="C1" s="3"/>
      <c r="D1" s="4"/>
      <c r="E1" s="4"/>
      <c r="F1" s="4"/>
      <c r="G1" s="4"/>
      <c r="H1" s="4"/>
      <c r="I1" s="4"/>
      <c r="J1" s="4"/>
      <c r="K1" s="5"/>
    </row>
    <row r="2" spans="1:12" ht="22.75" customHeight="1">
      <c r="A2" s="1"/>
      <c r="B2" s="95" t="s">
        <v>278</v>
      </c>
      <c r="C2" s="95"/>
      <c r="D2" s="95"/>
      <c r="E2" s="95"/>
      <c r="F2" s="95"/>
      <c r="G2" s="95"/>
      <c r="H2" s="95"/>
      <c r="I2" s="95"/>
      <c r="J2" s="95"/>
      <c r="K2" s="5"/>
    </row>
    <row r="3" spans="1:12" ht="22.75" customHeight="1">
      <c r="A3" s="1"/>
      <c r="B3" s="125" t="s">
        <v>279</v>
      </c>
      <c r="C3" s="125"/>
      <c r="D3" s="125"/>
      <c r="E3" s="125"/>
      <c r="F3" s="125"/>
      <c r="G3" s="125"/>
      <c r="H3" s="125"/>
      <c r="I3" s="125"/>
      <c r="J3" s="125"/>
      <c r="K3" s="6"/>
    </row>
    <row r="4" spans="1:12" ht="16.5" customHeight="1">
      <c r="A4" s="1"/>
      <c r="B4" s="122" t="s">
        <v>280</v>
      </c>
      <c r="C4" s="122"/>
      <c r="D4" s="126" t="s">
        <v>69</v>
      </c>
      <c r="E4" s="126"/>
      <c r="F4" s="126"/>
      <c r="G4" s="126"/>
      <c r="H4" s="126"/>
      <c r="I4" s="126"/>
      <c r="J4" s="126"/>
      <c r="K4" s="8"/>
    </row>
    <row r="5" spans="1:12" ht="16.5" customHeight="1">
      <c r="A5" s="9"/>
      <c r="B5" s="122" t="s">
        <v>281</v>
      </c>
      <c r="C5" s="122"/>
      <c r="D5" s="122" t="s">
        <v>282</v>
      </c>
      <c r="E5" s="122" t="s">
        <v>283</v>
      </c>
      <c r="F5" s="122"/>
      <c r="G5" s="122"/>
      <c r="H5" s="122" t="s">
        <v>227</v>
      </c>
      <c r="I5" s="122"/>
      <c r="J5" s="122"/>
      <c r="K5" s="3"/>
    </row>
    <row r="6" spans="1:12" ht="16.5" customHeight="1">
      <c r="A6" s="1"/>
      <c r="B6" s="122"/>
      <c r="C6" s="122"/>
      <c r="D6" s="122"/>
      <c r="E6" s="7" t="s">
        <v>51</v>
      </c>
      <c r="F6" s="7" t="s">
        <v>75</v>
      </c>
      <c r="G6" s="7" t="s">
        <v>76</v>
      </c>
      <c r="H6" s="7" t="s">
        <v>51</v>
      </c>
      <c r="I6" s="7" t="s">
        <v>75</v>
      </c>
      <c r="J6" s="7" t="s">
        <v>76</v>
      </c>
      <c r="K6" s="8"/>
    </row>
    <row r="7" spans="1:12" ht="16.5" customHeight="1">
      <c r="A7" s="1"/>
      <c r="B7" s="122"/>
      <c r="C7" s="122"/>
      <c r="D7" s="86">
        <f>'01收支总表'!E34</f>
        <v>1967.690658</v>
      </c>
      <c r="E7" s="86" t="str">
        <f>'04财拨总表'!E37</f>
        <v>1,959.690658</v>
      </c>
      <c r="F7" s="86" t="str">
        <f>'05一般公共预算财政拨款支出表'!F16</f>
        <v>1,873.042658</v>
      </c>
      <c r="G7" s="10">
        <f>E7-F7</f>
        <v>86.647999999999911</v>
      </c>
      <c r="H7" s="10">
        <f>I7+J7</f>
        <v>8</v>
      </c>
      <c r="I7" s="10">
        <v>0</v>
      </c>
      <c r="J7" s="10">
        <f>D7-E7</f>
        <v>8</v>
      </c>
      <c r="K7" s="8"/>
      <c r="L7" s="127"/>
    </row>
    <row r="8" spans="1:12" ht="57.5" customHeight="1">
      <c r="A8" s="1"/>
      <c r="B8" s="119" t="s">
        <v>284</v>
      </c>
      <c r="C8" s="7" t="s">
        <v>284</v>
      </c>
      <c r="D8" s="123" t="s">
        <v>285</v>
      </c>
      <c r="E8" s="123"/>
      <c r="F8" s="123"/>
      <c r="G8" s="123"/>
      <c r="H8" s="123"/>
      <c r="I8" s="123"/>
      <c r="J8" s="123"/>
      <c r="K8" s="8"/>
    </row>
    <row r="9" spans="1:12" ht="57.5" customHeight="1">
      <c r="A9" s="1"/>
      <c r="B9" s="120"/>
      <c r="C9" s="7" t="s">
        <v>286</v>
      </c>
      <c r="D9" s="124" t="s">
        <v>287</v>
      </c>
      <c r="E9" s="124"/>
      <c r="F9" s="124"/>
      <c r="G9" s="124"/>
      <c r="H9" s="124"/>
      <c r="I9" s="124"/>
      <c r="J9" s="124"/>
      <c r="K9" s="8"/>
    </row>
    <row r="10" spans="1:12" ht="16.5" customHeight="1">
      <c r="A10" s="1"/>
      <c r="B10" s="120"/>
      <c r="C10" s="122" t="s">
        <v>288</v>
      </c>
      <c r="D10" s="122"/>
      <c r="E10" s="122" t="s">
        <v>289</v>
      </c>
      <c r="F10" s="122"/>
      <c r="G10" s="7" t="s">
        <v>290</v>
      </c>
      <c r="H10" s="122" t="s">
        <v>291</v>
      </c>
      <c r="I10" s="122"/>
      <c r="J10" s="7" t="s">
        <v>292</v>
      </c>
      <c r="K10" s="8"/>
    </row>
    <row r="11" spans="1:12" ht="16.5" customHeight="1">
      <c r="A11" s="1"/>
      <c r="B11" s="120"/>
      <c r="C11" s="118" t="s">
        <v>293</v>
      </c>
      <c r="D11" s="118"/>
      <c r="E11" s="118" t="s">
        <v>294</v>
      </c>
      <c r="F11" s="118"/>
      <c r="G11" s="11" t="s">
        <v>295</v>
      </c>
      <c r="H11" s="118" t="s">
        <v>296</v>
      </c>
      <c r="I11" s="118"/>
      <c r="J11" s="11" t="s">
        <v>297</v>
      </c>
      <c r="K11" s="8"/>
    </row>
    <row r="12" spans="1:12" ht="16.5" customHeight="1">
      <c r="A12" s="1"/>
      <c r="B12" s="120"/>
      <c r="C12" s="118" t="s">
        <v>293</v>
      </c>
      <c r="D12" s="118"/>
      <c r="E12" s="118" t="s">
        <v>298</v>
      </c>
      <c r="F12" s="118"/>
      <c r="G12" s="11" t="s">
        <v>295</v>
      </c>
      <c r="H12" s="118" t="s">
        <v>296</v>
      </c>
      <c r="I12" s="118"/>
      <c r="J12" s="11" t="s">
        <v>239</v>
      </c>
      <c r="K12" s="8"/>
    </row>
    <row r="13" spans="1:12" ht="16.5" customHeight="1">
      <c r="A13" s="1"/>
      <c r="B13" s="121"/>
      <c r="C13" s="118" t="s">
        <v>293</v>
      </c>
      <c r="D13" s="118"/>
      <c r="E13" s="118" t="s">
        <v>299</v>
      </c>
      <c r="F13" s="118"/>
      <c r="G13" s="11" t="s">
        <v>300</v>
      </c>
      <c r="H13" s="118" t="s">
        <v>301</v>
      </c>
      <c r="I13" s="118"/>
      <c r="J13" s="11" t="s">
        <v>239</v>
      </c>
      <c r="K13" s="8"/>
    </row>
  </sheetData>
  <mergeCells count="23">
    <mergeCell ref="H10:I10"/>
    <mergeCell ref="B2:J2"/>
    <mergeCell ref="B3:J3"/>
    <mergeCell ref="B4:C4"/>
    <mergeCell ref="D4:J4"/>
    <mergeCell ref="E5:G5"/>
    <mergeCell ref="H5:J5"/>
    <mergeCell ref="C13:D13"/>
    <mergeCell ref="E13:F13"/>
    <mergeCell ref="H13:I13"/>
    <mergeCell ref="B8:B13"/>
    <mergeCell ref="D5:D6"/>
    <mergeCell ref="B5:C7"/>
    <mergeCell ref="C11:D11"/>
    <mergeCell ref="E11:F11"/>
    <mergeCell ref="H11:I11"/>
    <mergeCell ref="C12:D12"/>
    <mergeCell ref="E12:F12"/>
    <mergeCell ref="H12:I12"/>
    <mergeCell ref="D8:J8"/>
    <mergeCell ref="D9:J9"/>
    <mergeCell ref="C10:D10"/>
    <mergeCell ref="E10:F10"/>
  </mergeCells>
  <phoneticPr fontId="15" type="noConversion"/>
  <printOptions horizontalCentered="1"/>
  <pageMargins left="0.70800000429153398" right="0.70800000429153398" top="1.06200003623962" bottom="0.86599999666214" header="0" footer="0"/>
  <pageSetup paperSize="9" scale="78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U9"/>
  <sheetViews>
    <sheetView topLeftCell="I1" zoomScale="115" zoomScaleNormal="115" workbookViewId="0">
      <pane ySplit="5" topLeftCell="A6" activePane="bottomLeft" state="frozen"/>
      <selection pane="bottomLeft" activeCell="E19" sqref="E19"/>
    </sheetView>
  </sheetViews>
  <sheetFormatPr defaultColWidth="10" defaultRowHeight="14"/>
  <cols>
    <col min="1" max="1" width="1.54296875" customWidth="1"/>
    <col min="2" max="2" width="11.90625" customWidth="1"/>
    <col min="3" max="3" width="37.1796875" customWidth="1"/>
    <col min="4" max="6" width="14" customWidth="1"/>
    <col min="7" max="9" width="12.26953125" customWidth="1"/>
    <col min="10" max="10" width="10.26953125" customWidth="1"/>
    <col min="11" max="13" width="12.26953125" customWidth="1"/>
    <col min="14" max="15" width="10.26953125" customWidth="1"/>
    <col min="16" max="20" width="12.26953125" customWidth="1"/>
    <col min="21" max="21" width="1.54296875" customWidth="1"/>
    <col min="22" max="23" width="9.7265625" customWidth="1"/>
  </cols>
  <sheetData>
    <row r="1" spans="1:21" ht="16.25" customHeight="1">
      <c r="A1" s="67"/>
      <c r="B1" s="102"/>
      <c r="C1" s="102"/>
      <c r="D1" s="57"/>
      <c r="E1" s="57"/>
      <c r="F1" s="103"/>
      <c r="G1" s="103"/>
      <c r="H1" s="103"/>
      <c r="I1" s="103"/>
      <c r="J1" s="34"/>
      <c r="K1" s="34"/>
      <c r="L1" s="34"/>
      <c r="M1" s="34"/>
      <c r="N1" s="34"/>
      <c r="O1" s="57"/>
      <c r="P1" s="103"/>
      <c r="Q1" s="103"/>
      <c r="R1" s="103"/>
      <c r="S1" s="103"/>
      <c r="T1" s="103"/>
      <c r="U1" s="43"/>
    </row>
    <row r="2" spans="1:21" ht="22.75" customHeight="1">
      <c r="A2" s="9"/>
      <c r="B2" s="95" t="s">
        <v>48</v>
      </c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  <c r="U2" s="5"/>
    </row>
    <row r="3" spans="1:21" ht="19.5" customHeight="1">
      <c r="A3" s="9"/>
      <c r="B3" s="96"/>
      <c r="C3" s="96"/>
      <c r="D3" s="19"/>
      <c r="E3" s="19"/>
      <c r="F3" s="104"/>
      <c r="G3" s="104"/>
      <c r="H3" s="104"/>
      <c r="I3" s="104"/>
      <c r="J3" s="79"/>
      <c r="K3" s="79"/>
      <c r="L3" s="79"/>
      <c r="M3" s="79"/>
      <c r="N3" s="79"/>
      <c r="O3" s="105" t="s">
        <v>1</v>
      </c>
      <c r="P3" s="105"/>
      <c r="Q3" s="105"/>
      <c r="R3" s="105"/>
      <c r="S3" s="105"/>
      <c r="T3" s="105"/>
      <c r="U3" s="6"/>
    </row>
    <row r="4" spans="1:21" ht="23" customHeight="1">
      <c r="A4" s="37"/>
      <c r="B4" s="101" t="s">
        <v>49</v>
      </c>
      <c r="C4" s="99" t="s">
        <v>50</v>
      </c>
      <c r="D4" s="99" t="s">
        <v>51</v>
      </c>
      <c r="E4" s="99" t="s">
        <v>52</v>
      </c>
      <c r="F4" s="99"/>
      <c r="G4" s="99"/>
      <c r="H4" s="99"/>
      <c r="I4" s="99"/>
      <c r="J4" s="99"/>
      <c r="K4" s="99"/>
      <c r="L4" s="99"/>
      <c r="M4" s="99"/>
      <c r="N4" s="99"/>
      <c r="O4" s="99" t="s">
        <v>44</v>
      </c>
      <c r="P4" s="99"/>
      <c r="Q4" s="99"/>
      <c r="R4" s="99"/>
      <c r="S4" s="99"/>
      <c r="T4" s="99"/>
      <c r="U4" s="47"/>
    </row>
    <row r="5" spans="1:21" ht="34.5" customHeight="1">
      <c r="A5" s="47"/>
      <c r="B5" s="101"/>
      <c r="C5" s="99"/>
      <c r="D5" s="99"/>
      <c r="E5" s="62" t="s">
        <v>53</v>
      </c>
      <c r="F5" s="24" t="s">
        <v>54</v>
      </c>
      <c r="G5" s="24" t="s">
        <v>55</v>
      </c>
      <c r="H5" s="24" t="s">
        <v>56</v>
      </c>
      <c r="I5" s="24" t="s">
        <v>57</v>
      </c>
      <c r="J5" s="24" t="s">
        <v>58</v>
      </c>
      <c r="K5" s="24" t="s">
        <v>59</v>
      </c>
      <c r="L5" s="24" t="s">
        <v>60</v>
      </c>
      <c r="M5" s="24" t="s">
        <v>61</v>
      </c>
      <c r="N5" s="24" t="s">
        <v>62</v>
      </c>
      <c r="O5" s="62" t="s">
        <v>53</v>
      </c>
      <c r="P5" s="24" t="s">
        <v>54</v>
      </c>
      <c r="Q5" s="24" t="s">
        <v>55</v>
      </c>
      <c r="R5" s="24" t="s">
        <v>56</v>
      </c>
      <c r="S5" s="24" t="s">
        <v>57</v>
      </c>
      <c r="T5" s="24" t="s">
        <v>63</v>
      </c>
      <c r="U5" s="47"/>
    </row>
    <row r="6" spans="1:21" s="83" customFormat="1" ht="12">
      <c r="B6" s="83" t="s">
        <v>64</v>
      </c>
      <c r="C6" s="83" t="s">
        <v>65</v>
      </c>
      <c r="D6" s="84" t="s">
        <v>66</v>
      </c>
      <c r="E6" s="84" t="s">
        <v>66</v>
      </c>
      <c r="F6" s="84" t="s">
        <v>67</v>
      </c>
      <c r="G6" s="84"/>
      <c r="H6" s="84"/>
      <c r="I6" s="84"/>
      <c r="J6" s="84"/>
      <c r="K6" s="84"/>
      <c r="L6" s="84"/>
      <c r="M6" s="84"/>
      <c r="N6" s="84" t="s">
        <v>23</v>
      </c>
    </row>
    <row r="7" spans="1:21" s="83" customFormat="1" ht="12">
      <c r="B7" s="83" t="s">
        <v>68</v>
      </c>
      <c r="C7" s="83" t="s">
        <v>69</v>
      </c>
      <c r="D7" s="84" t="s">
        <v>66</v>
      </c>
      <c r="E7" s="84" t="s">
        <v>66</v>
      </c>
      <c r="F7" s="84" t="s">
        <v>67</v>
      </c>
      <c r="G7" s="84"/>
      <c r="H7" s="84"/>
      <c r="I7" s="84"/>
      <c r="J7" s="84"/>
      <c r="K7" s="84"/>
      <c r="L7" s="84"/>
      <c r="M7" s="84"/>
      <c r="N7" s="84" t="s">
        <v>23</v>
      </c>
    </row>
    <row r="8" spans="1:21" ht="16.5" customHeight="1">
      <c r="A8" s="65"/>
      <c r="B8" s="100" t="s">
        <v>70</v>
      </c>
      <c r="C8" s="100"/>
      <c r="D8" s="31" t="s">
        <v>66</v>
      </c>
      <c r="E8" s="31" t="s">
        <v>66</v>
      </c>
      <c r="F8" s="31" t="s">
        <v>67</v>
      </c>
      <c r="G8" s="31"/>
      <c r="H8" s="31"/>
      <c r="I8" s="31"/>
      <c r="J8" s="31"/>
      <c r="K8" s="31"/>
      <c r="L8" s="31"/>
      <c r="M8" s="31"/>
      <c r="N8" s="31" t="s">
        <v>23</v>
      </c>
      <c r="O8" s="31"/>
      <c r="P8" s="31"/>
      <c r="Q8" s="31"/>
      <c r="R8" s="31"/>
      <c r="S8" s="31"/>
      <c r="T8" s="31"/>
      <c r="U8" s="48"/>
    </row>
    <row r="9" spans="1:21" ht="9.75" customHeight="1">
      <c r="A9" s="68"/>
      <c r="B9" s="78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3"/>
    </row>
  </sheetData>
  <mergeCells count="13">
    <mergeCell ref="B1:C1"/>
    <mergeCell ref="F1:I1"/>
    <mergeCell ref="P1:T1"/>
    <mergeCell ref="B2:T2"/>
    <mergeCell ref="B3:C3"/>
    <mergeCell ref="F3:I3"/>
    <mergeCell ref="O3:T3"/>
    <mergeCell ref="E4:N4"/>
    <mergeCell ref="O4:T4"/>
    <mergeCell ref="B8:C8"/>
    <mergeCell ref="B4:B5"/>
    <mergeCell ref="C4:C5"/>
    <mergeCell ref="D4:D5"/>
  </mergeCells>
  <phoneticPr fontId="15" type="noConversion"/>
  <printOptions horizontalCentered="1"/>
  <pageMargins left="0.70800000429153398" right="0.70800000429153398" top="1.06200003623962" bottom="0.86599999666214" header="0" footer="0"/>
  <pageSetup paperSize="9" scale="54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29"/>
  <sheetViews>
    <sheetView zoomScaleNormal="100" workbookViewId="0">
      <pane ySplit="5" topLeftCell="A21" activePane="bottomLeft" state="frozen"/>
      <selection pane="bottomLeft" activeCell="A19" sqref="A19:XFD19"/>
    </sheetView>
  </sheetViews>
  <sheetFormatPr defaultColWidth="10" defaultRowHeight="14"/>
  <cols>
    <col min="1" max="1" width="1.54296875" customWidth="1"/>
    <col min="2" max="4" width="30.81640625" customWidth="1"/>
    <col min="5" max="6" width="14" customWidth="1"/>
    <col min="7" max="10" width="12.26953125" customWidth="1"/>
    <col min="11" max="11" width="1.54296875" customWidth="1"/>
    <col min="12" max="14" width="9.7265625" customWidth="1"/>
  </cols>
  <sheetData>
    <row r="1" spans="1:11" ht="16.399999999999999" customHeight="1">
      <c r="A1" s="67"/>
      <c r="B1" s="57"/>
      <c r="C1" s="34"/>
      <c r="D1" s="34"/>
      <c r="E1" s="14"/>
      <c r="F1" s="14"/>
      <c r="G1" s="14"/>
      <c r="H1" s="14"/>
      <c r="I1" s="14"/>
      <c r="J1" s="14"/>
      <c r="K1" s="67"/>
    </row>
    <row r="2" spans="1:11" ht="22.75" customHeight="1">
      <c r="A2" s="9"/>
      <c r="B2" s="95" t="s">
        <v>71</v>
      </c>
      <c r="C2" s="95"/>
      <c r="D2" s="95"/>
      <c r="E2" s="95"/>
      <c r="F2" s="95"/>
      <c r="G2" s="95"/>
      <c r="H2" s="95"/>
      <c r="I2" s="95"/>
      <c r="J2" s="95"/>
      <c r="K2" s="9"/>
    </row>
    <row r="3" spans="1:11" ht="19.5" customHeight="1">
      <c r="A3" s="9"/>
      <c r="B3" s="96"/>
      <c r="C3" s="96"/>
      <c r="D3" s="79"/>
      <c r="E3" s="44"/>
      <c r="F3" s="80"/>
      <c r="G3" s="80"/>
      <c r="H3" s="80"/>
      <c r="I3" s="80"/>
      <c r="J3" s="45" t="s">
        <v>1</v>
      </c>
      <c r="K3" s="9"/>
    </row>
    <row r="4" spans="1:11" ht="23" customHeight="1">
      <c r="A4" s="47"/>
      <c r="B4" s="99" t="s">
        <v>72</v>
      </c>
      <c r="C4" s="99" t="s">
        <v>73</v>
      </c>
      <c r="D4" s="99" t="s">
        <v>74</v>
      </c>
      <c r="E4" s="99" t="s">
        <v>51</v>
      </c>
      <c r="F4" s="99" t="s">
        <v>75</v>
      </c>
      <c r="G4" s="99" t="s">
        <v>76</v>
      </c>
      <c r="H4" s="99" t="s">
        <v>77</v>
      </c>
      <c r="I4" s="99"/>
      <c r="J4" s="99"/>
      <c r="K4" s="47"/>
    </row>
    <row r="5" spans="1:11" ht="34.5" customHeight="1">
      <c r="A5" s="47"/>
      <c r="B5" s="99"/>
      <c r="C5" s="99"/>
      <c r="D5" s="99"/>
      <c r="E5" s="99"/>
      <c r="F5" s="99"/>
      <c r="G5" s="99"/>
      <c r="H5" s="24" t="s">
        <v>78</v>
      </c>
      <c r="I5" s="24" t="s">
        <v>79</v>
      </c>
      <c r="J5" s="24" t="s">
        <v>80</v>
      </c>
      <c r="K5" s="25"/>
    </row>
    <row r="6" spans="1:11" ht="18" customHeight="1">
      <c r="A6" s="9"/>
      <c r="B6" s="81" t="s">
        <v>81</v>
      </c>
      <c r="C6" s="81" t="s">
        <v>82</v>
      </c>
      <c r="D6" s="81" t="s">
        <v>83</v>
      </c>
      <c r="E6" s="82" t="s">
        <v>84</v>
      </c>
      <c r="F6" s="82" t="s">
        <v>84</v>
      </c>
      <c r="G6" s="82"/>
      <c r="H6" s="31"/>
      <c r="I6" s="31"/>
      <c r="J6" s="31"/>
      <c r="K6" s="65"/>
    </row>
    <row r="7" spans="1:11" ht="18" customHeight="1">
      <c r="A7" s="68"/>
      <c r="B7" s="81" t="s">
        <v>81</v>
      </c>
      <c r="C7" s="81" t="s">
        <v>82</v>
      </c>
      <c r="D7" s="81" t="s">
        <v>85</v>
      </c>
      <c r="E7" s="82" t="s">
        <v>86</v>
      </c>
      <c r="F7" s="82" t="s">
        <v>86</v>
      </c>
      <c r="G7" s="82"/>
      <c r="H7" s="82"/>
      <c r="I7" s="82"/>
      <c r="J7" s="82"/>
      <c r="K7" s="68"/>
    </row>
    <row r="8" spans="1:11" ht="18" customHeight="1">
      <c r="B8" s="81" t="s">
        <v>81</v>
      </c>
      <c r="C8" s="81" t="s">
        <v>82</v>
      </c>
      <c r="D8" s="81" t="s">
        <v>87</v>
      </c>
      <c r="E8" s="82" t="s">
        <v>88</v>
      </c>
      <c r="F8" s="82" t="s">
        <v>88</v>
      </c>
      <c r="G8" s="82"/>
      <c r="H8" s="82"/>
      <c r="I8" s="82"/>
      <c r="J8" s="82"/>
    </row>
    <row r="9" spans="1:11" ht="18" customHeight="1">
      <c r="B9" s="81" t="s">
        <v>81</v>
      </c>
      <c r="C9" s="81" t="s">
        <v>82</v>
      </c>
      <c r="D9" s="81" t="s">
        <v>89</v>
      </c>
      <c r="E9" s="82" t="s">
        <v>90</v>
      </c>
      <c r="F9" s="82" t="s">
        <v>90</v>
      </c>
      <c r="G9" s="82"/>
      <c r="H9" s="82"/>
      <c r="I9" s="82"/>
      <c r="J9" s="82"/>
    </row>
    <row r="10" spans="1:11" ht="18" customHeight="1">
      <c r="B10" s="81" t="s">
        <v>81</v>
      </c>
      <c r="C10" s="81" t="s">
        <v>91</v>
      </c>
      <c r="D10" s="81" t="s">
        <v>92</v>
      </c>
      <c r="E10" s="82" t="s">
        <v>93</v>
      </c>
      <c r="F10" s="82" t="s">
        <v>94</v>
      </c>
      <c r="G10" s="82" t="s">
        <v>23</v>
      </c>
      <c r="H10" s="82"/>
      <c r="I10" s="82"/>
      <c r="J10" s="82"/>
    </row>
    <row r="11" spans="1:11" ht="18" customHeight="1">
      <c r="B11" s="81" t="s">
        <v>81</v>
      </c>
      <c r="C11" s="81" t="s">
        <v>91</v>
      </c>
      <c r="D11" s="81" t="s">
        <v>95</v>
      </c>
      <c r="E11" s="82" t="s">
        <v>96</v>
      </c>
      <c r="F11" s="82" t="s">
        <v>96</v>
      </c>
      <c r="G11" s="82"/>
      <c r="H11" s="82"/>
      <c r="I11" s="82"/>
      <c r="J11" s="82"/>
    </row>
    <row r="12" spans="1:11" ht="18" customHeight="1">
      <c r="B12" s="81" t="s">
        <v>81</v>
      </c>
      <c r="C12" s="81" t="s">
        <v>91</v>
      </c>
      <c r="D12" s="81" t="s">
        <v>97</v>
      </c>
      <c r="E12" s="82" t="s">
        <v>98</v>
      </c>
      <c r="F12" s="82" t="s">
        <v>98</v>
      </c>
      <c r="G12" s="82"/>
      <c r="H12" s="82"/>
      <c r="I12" s="82"/>
      <c r="J12" s="82"/>
    </row>
    <row r="13" spans="1:11" ht="18" customHeight="1">
      <c r="B13" s="81" t="s">
        <v>81</v>
      </c>
      <c r="C13" s="81" t="s">
        <v>91</v>
      </c>
      <c r="D13" s="81" t="s">
        <v>99</v>
      </c>
      <c r="E13" s="82" t="s">
        <v>100</v>
      </c>
      <c r="F13" s="82" t="s">
        <v>100</v>
      </c>
      <c r="G13" s="82"/>
      <c r="H13" s="82"/>
      <c r="I13" s="82"/>
      <c r="J13" s="82"/>
    </row>
    <row r="14" spans="1:11" ht="18" customHeight="1">
      <c r="B14" s="81" t="s">
        <v>81</v>
      </c>
      <c r="C14" s="81" t="s">
        <v>91</v>
      </c>
      <c r="D14" s="81" t="s">
        <v>101</v>
      </c>
      <c r="E14" s="82" t="s">
        <v>102</v>
      </c>
      <c r="F14" s="82" t="s">
        <v>102</v>
      </c>
      <c r="G14" s="82"/>
      <c r="H14" s="82"/>
      <c r="I14" s="82"/>
      <c r="J14" s="82"/>
    </row>
    <row r="15" spans="1:11" ht="18" customHeight="1">
      <c r="B15" s="81" t="s">
        <v>81</v>
      </c>
      <c r="C15" s="81" t="s">
        <v>91</v>
      </c>
      <c r="D15" s="81" t="s">
        <v>103</v>
      </c>
      <c r="E15" s="82" t="s">
        <v>104</v>
      </c>
      <c r="F15" s="82" t="s">
        <v>104</v>
      </c>
      <c r="G15" s="82"/>
      <c r="H15" s="82"/>
      <c r="I15" s="82"/>
      <c r="J15" s="82"/>
    </row>
    <row r="16" spans="1:11" ht="18" customHeight="1">
      <c r="B16" s="81" t="s">
        <v>81</v>
      </c>
      <c r="C16" s="81" t="s">
        <v>91</v>
      </c>
      <c r="D16" s="81" t="s">
        <v>105</v>
      </c>
      <c r="E16" s="82" t="s">
        <v>106</v>
      </c>
      <c r="F16" s="82"/>
      <c r="G16" s="82" t="s">
        <v>106</v>
      </c>
      <c r="H16" s="82"/>
      <c r="I16" s="82"/>
      <c r="J16" s="82"/>
    </row>
    <row r="17" spans="2:10" ht="18" customHeight="1">
      <c r="B17" s="81" t="s">
        <v>81</v>
      </c>
      <c r="C17" s="81" t="s">
        <v>107</v>
      </c>
      <c r="D17" s="81" t="s">
        <v>108</v>
      </c>
      <c r="E17" s="82" t="s">
        <v>109</v>
      </c>
      <c r="F17" s="82" t="s">
        <v>110</v>
      </c>
      <c r="G17" s="82" t="s">
        <v>111</v>
      </c>
      <c r="H17" s="82"/>
      <c r="I17" s="82"/>
      <c r="J17" s="82"/>
    </row>
    <row r="18" spans="2:10" ht="18" customHeight="1">
      <c r="B18" s="81" t="s">
        <v>81</v>
      </c>
      <c r="C18" s="81" t="s">
        <v>107</v>
      </c>
      <c r="D18" s="81" t="s">
        <v>112</v>
      </c>
      <c r="E18" s="82" t="s">
        <v>113</v>
      </c>
      <c r="F18" s="82"/>
      <c r="G18" s="82" t="s">
        <v>113</v>
      </c>
      <c r="H18" s="82"/>
      <c r="I18" s="82"/>
      <c r="J18" s="82"/>
    </row>
    <row r="19" spans="2:10" ht="18" customHeight="1">
      <c r="B19" s="81" t="s">
        <v>114</v>
      </c>
      <c r="C19" s="81" t="s">
        <v>82</v>
      </c>
      <c r="D19" s="81" t="s">
        <v>85</v>
      </c>
      <c r="E19" s="82" t="s">
        <v>115</v>
      </c>
      <c r="F19" s="82" t="s">
        <v>115</v>
      </c>
      <c r="G19" s="82"/>
      <c r="H19" s="82"/>
      <c r="I19" s="82"/>
      <c r="J19" s="82"/>
    </row>
    <row r="20" spans="2:10" ht="18" customHeight="1">
      <c r="B20" s="81" t="s">
        <v>116</v>
      </c>
      <c r="C20" s="81" t="s">
        <v>82</v>
      </c>
      <c r="D20" s="81" t="s">
        <v>85</v>
      </c>
      <c r="E20" s="82" t="s">
        <v>117</v>
      </c>
      <c r="F20" s="82" t="s">
        <v>117</v>
      </c>
      <c r="G20" s="82"/>
      <c r="H20" s="82"/>
      <c r="I20" s="82"/>
      <c r="J20" s="82"/>
    </row>
    <row r="21" spans="2:10" ht="18" customHeight="1">
      <c r="B21" s="81" t="s">
        <v>118</v>
      </c>
      <c r="C21" s="81" t="s">
        <v>91</v>
      </c>
      <c r="D21" s="81" t="s">
        <v>105</v>
      </c>
      <c r="E21" s="82" t="s">
        <v>119</v>
      </c>
      <c r="F21" s="82" t="s">
        <v>119</v>
      </c>
      <c r="G21" s="82"/>
      <c r="H21" s="82"/>
      <c r="I21" s="82"/>
      <c r="J21" s="82"/>
    </row>
    <row r="22" spans="2:10" ht="18" customHeight="1">
      <c r="B22" s="81" t="s">
        <v>118</v>
      </c>
      <c r="C22" s="81" t="s">
        <v>120</v>
      </c>
      <c r="D22" s="81" t="s">
        <v>121</v>
      </c>
      <c r="E22" s="82" t="s">
        <v>122</v>
      </c>
      <c r="F22" s="82" t="s">
        <v>122</v>
      </c>
      <c r="G22" s="82"/>
      <c r="H22" s="82"/>
      <c r="I22" s="82"/>
      <c r="J22" s="82"/>
    </row>
    <row r="23" spans="2:10" ht="18" customHeight="1">
      <c r="B23" s="81" t="s">
        <v>118</v>
      </c>
      <c r="C23" s="81" t="s">
        <v>120</v>
      </c>
      <c r="D23" s="81" t="s">
        <v>123</v>
      </c>
      <c r="E23" s="82" t="s">
        <v>124</v>
      </c>
      <c r="F23" s="82" t="s">
        <v>124</v>
      </c>
      <c r="G23" s="82"/>
      <c r="H23" s="82"/>
      <c r="I23" s="82"/>
      <c r="J23" s="82"/>
    </row>
    <row r="24" spans="2:10" ht="18" customHeight="1">
      <c r="B24" s="81" t="s">
        <v>125</v>
      </c>
      <c r="C24" s="81" t="s">
        <v>82</v>
      </c>
      <c r="D24" s="81" t="s">
        <v>126</v>
      </c>
      <c r="E24" s="82" t="s">
        <v>127</v>
      </c>
      <c r="F24" s="82" t="s">
        <v>127</v>
      </c>
      <c r="G24" s="82"/>
      <c r="H24" s="82"/>
      <c r="I24" s="82"/>
      <c r="J24" s="82"/>
    </row>
    <row r="25" spans="2:10" ht="18" customHeight="1">
      <c r="B25" s="81" t="s">
        <v>128</v>
      </c>
      <c r="C25" s="81" t="s">
        <v>82</v>
      </c>
      <c r="D25" s="81" t="s">
        <v>129</v>
      </c>
      <c r="E25" s="82" t="s">
        <v>130</v>
      </c>
      <c r="F25" s="82" t="s">
        <v>130</v>
      </c>
      <c r="G25" s="82"/>
      <c r="H25" s="82"/>
      <c r="I25" s="82"/>
      <c r="J25" s="82"/>
    </row>
    <row r="26" spans="2:10" ht="18" customHeight="1">
      <c r="B26" s="81" t="s">
        <v>131</v>
      </c>
      <c r="C26" s="81" t="s">
        <v>82</v>
      </c>
      <c r="D26" s="81" t="s">
        <v>132</v>
      </c>
      <c r="E26" s="82" t="s">
        <v>133</v>
      </c>
      <c r="F26" s="82" t="s">
        <v>133</v>
      </c>
      <c r="G26" s="82"/>
      <c r="H26" s="82"/>
      <c r="I26" s="82"/>
      <c r="J26" s="82"/>
    </row>
    <row r="27" spans="2:10" ht="18" customHeight="1">
      <c r="B27" s="81" t="s">
        <v>134</v>
      </c>
      <c r="C27" s="81" t="s">
        <v>82</v>
      </c>
      <c r="D27" s="81" t="s">
        <v>135</v>
      </c>
      <c r="E27" s="82" t="s">
        <v>136</v>
      </c>
      <c r="F27" s="82" t="s">
        <v>136</v>
      </c>
      <c r="G27" s="82"/>
      <c r="H27" s="82"/>
      <c r="I27" s="82"/>
      <c r="J27" s="82"/>
    </row>
    <row r="28" spans="2:10" ht="18" customHeight="1">
      <c r="B28" s="81" t="s">
        <v>137</v>
      </c>
      <c r="C28" s="81" t="s">
        <v>82</v>
      </c>
      <c r="D28" s="81" t="s">
        <v>85</v>
      </c>
      <c r="E28" s="82" t="s">
        <v>138</v>
      </c>
      <c r="F28" s="82" t="s">
        <v>138</v>
      </c>
      <c r="G28" s="82"/>
      <c r="H28" s="82"/>
      <c r="I28" s="82"/>
      <c r="J28" s="82"/>
    </row>
    <row r="29" spans="2:10">
      <c r="B29" s="39" t="s">
        <v>70</v>
      </c>
      <c r="C29" s="39"/>
      <c r="D29" s="39"/>
      <c r="E29" s="93">
        <v>1967.690658</v>
      </c>
      <c r="F29" s="94">
        <v>1873.0426580000001</v>
      </c>
      <c r="G29" s="94" t="s">
        <v>139</v>
      </c>
      <c r="H29" s="82"/>
      <c r="I29" s="82"/>
      <c r="J29" s="82"/>
    </row>
  </sheetData>
  <mergeCells count="9">
    <mergeCell ref="B2:J2"/>
    <mergeCell ref="B3:C3"/>
    <mergeCell ref="H4:J4"/>
    <mergeCell ref="B4:B5"/>
    <mergeCell ref="C4:C5"/>
    <mergeCell ref="D4:D5"/>
    <mergeCell ref="E4:E5"/>
    <mergeCell ref="F4:F5"/>
    <mergeCell ref="G4:G5"/>
  </mergeCells>
  <phoneticPr fontId="15" type="noConversion"/>
  <printOptions horizontalCentered="1"/>
  <pageMargins left="0.70800000429153398" right="0.70800000429153398" top="1.06200003623962" bottom="0.86599999666214" header="0" footer="0"/>
  <pageSetup paperSize="9" scale="82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F38"/>
  <sheetViews>
    <sheetView topLeftCell="A19" zoomScale="70" zoomScaleNormal="70" workbookViewId="0">
      <selection activeCell="E24" sqref="E24"/>
    </sheetView>
  </sheetViews>
  <sheetFormatPr defaultColWidth="10" defaultRowHeight="14"/>
  <cols>
    <col min="1" max="1" width="1.54296875" customWidth="1"/>
    <col min="2" max="2" width="41" customWidth="1"/>
    <col min="3" max="3" width="20.54296875" customWidth="1"/>
    <col min="4" max="4" width="41" customWidth="1"/>
    <col min="5" max="5" width="20.54296875" customWidth="1"/>
    <col min="6" max="6" width="1.54296875" customWidth="1"/>
    <col min="7" max="7" width="9.7265625" customWidth="1"/>
  </cols>
  <sheetData>
    <row r="1" spans="1:6" ht="16.399999999999999" customHeight="1">
      <c r="A1" s="67"/>
      <c r="B1" s="56"/>
      <c r="C1" s="57"/>
      <c r="D1" s="57"/>
      <c r="E1" s="57"/>
      <c r="F1" s="58"/>
    </row>
    <row r="2" spans="1:6" ht="22.75" customHeight="1">
      <c r="A2" s="9"/>
      <c r="B2" s="95" t="s">
        <v>140</v>
      </c>
      <c r="C2" s="95"/>
      <c r="D2" s="95"/>
      <c r="E2" s="95"/>
      <c r="F2" s="60"/>
    </row>
    <row r="3" spans="1:6" ht="19.5" customHeight="1">
      <c r="A3" s="9"/>
      <c r="B3" s="96"/>
      <c r="C3" s="96"/>
      <c r="D3" s="44"/>
      <c r="E3" s="45" t="s">
        <v>1</v>
      </c>
      <c r="F3" s="46"/>
    </row>
    <row r="4" spans="1:6" ht="23" customHeight="1">
      <c r="A4" s="37"/>
      <c r="B4" s="99" t="s">
        <v>2</v>
      </c>
      <c r="C4" s="99"/>
      <c r="D4" s="99" t="s">
        <v>3</v>
      </c>
      <c r="E4" s="99"/>
      <c r="F4" s="37"/>
    </row>
    <row r="5" spans="1:6" ht="23" customHeight="1">
      <c r="A5" s="37"/>
      <c r="B5" s="62" t="s">
        <v>4</v>
      </c>
      <c r="C5" s="62" t="s">
        <v>5</v>
      </c>
      <c r="D5" s="62" t="s">
        <v>4</v>
      </c>
      <c r="E5" s="62" t="s">
        <v>5</v>
      </c>
      <c r="F5" s="37"/>
    </row>
    <row r="6" spans="1:6" ht="16.5" customHeight="1">
      <c r="A6" s="98"/>
      <c r="B6" s="73" t="s">
        <v>141</v>
      </c>
      <c r="C6" s="41" t="s">
        <v>67</v>
      </c>
      <c r="D6" s="74" t="s">
        <v>7</v>
      </c>
      <c r="E6" s="41"/>
      <c r="F6" s="9"/>
    </row>
    <row r="7" spans="1:6" ht="16.5" customHeight="1">
      <c r="A7" s="98"/>
      <c r="B7" s="73" t="s">
        <v>142</v>
      </c>
      <c r="C7" s="41"/>
      <c r="D7" s="74" t="s">
        <v>9</v>
      </c>
      <c r="E7" s="41"/>
      <c r="F7" s="9"/>
    </row>
    <row r="8" spans="1:6" ht="16.5" customHeight="1">
      <c r="A8" s="98"/>
      <c r="B8" s="73" t="s">
        <v>143</v>
      </c>
      <c r="C8" s="41"/>
      <c r="D8" s="74" t="s">
        <v>11</v>
      </c>
      <c r="E8" s="41"/>
      <c r="F8" s="9"/>
    </row>
    <row r="9" spans="1:6" ht="16.5" customHeight="1">
      <c r="A9" s="98"/>
      <c r="B9" s="73"/>
      <c r="C9" s="41"/>
      <c r="D9" s="74" t="s">
        <v>13</v>
      </c>
      <c r="E9" s="41"/>
      <c r="F9" s="9"/>
    </row>
    <row r="10" spans="1:6" ht="16.5" customHeight="1">
      <c r="A10" s="98"/>
      <c r="B10" s="73"/>
      <c r="C10" s="41"/>
      <c r="D10" s="74" t="s">
        <v>15</v>
      </c>
      <c r="E10" s="41" t="s">
        <v>144</v>
      </c>
      <c r="F10" s="9"/>
    </row>
    <row r="11" spans="1:6" ht="16.5" customHeight="1">
      <c r="A11" s="98"/>
      <c r="B11" s="73"/>
      <c r="C11" s="41"/>
      <c r="D11" s="74" t="s">
        <v>17</v>
      </c>
      <c r="E11" s="41"/>
      <c r="F11" s="9"/>
    </row>
    <row r="12" spans="1:6" ht="16.5" customHeight="1">
      <c r="A12" s="98"/>
      <c r="B12" s="73"/>
      <c r="C12" s="41"/>
      <c r="D12" s="74" t="s">
        <v>19</v>
      </c>
      <c r="E12" s="41"/>
      <c r="F12" s="9"/>
    </row>
    <row r="13" spans="1:6" ht="16.5" customHeight="1">
      <c r="A13" s="98"/>
      <c r="B13" s="73"/>
      <c r="C13" s="41"/>
      <c r="D13" s="74" t="s">
        <v>21</v>
      </c>
      <c r="E13" s="41" t="s">
        <v>145</v>
      </c>
      <c r="F13" s="9"/>
    </row>
    <row r="14" spans="1:6" ht="16.5" customHeight="1">
      <c r="A14" s="98"/>
      <c r="B14" s="73"/>
      <c r="C14" s="41"/>
      <c r="D14" s="75" t="s">
        <v>24</v>
      </c>
      <c r="E14" s="41" t="s">
        <v>133</v>
      </c>
      <c r="F14" s="9"/>
    </row>
    <row r="15" spans="1:6" ht="16.5" customHeight="1">
      <c r="A15" s="98"/>
      <c r="B15" s="73"/>
      <c r="C15" s="41"/>
      <c r="D15" s="75" t="s">
        <v>25</v>
      </c>
      <c r="E15" s="41"/>
      <c r="F15" s="9"/>
    </row>
    <row r="16" spans="1:6" ht="16.5" customHeight="1">
      <c r="A16" s="98"/>
      <c r="B16" s="73"/>
      <c r="C16" s="41"/>
      <c r="D16" s="75" t="s">
        <v>26</v>
      </c>
      <c r="E16" s="41"/>
      <c r="F16" s="9"/>
    </row>
    <row r="17" spans="1:6" ht="16.5" customHeight="1">
      <c r="A17" s="98"/>
      <c r="B17" s="73"/>
      <c r="C17" s="41"/>
      <c r="D17" s="75" t="s">
        <v>27</v>
      </c>
      <c r="E17" s="41"/>
      <c r="F17" s="9"/>
    </row>
    <row r="18" spans="1:6" ht="16.5" customHeight="1">
      <c r="A18" s="98"/>
      <c r="B18" s="73"/>
      <c r="C18" s="41"/>
      <c r="D18" s="75" t="s">
        <v>28</v>
      </c>
      <c r="E18" s="41"/>
      <c r="F18" s="9"/>
    </row>
    <row r="19" spans="1:6" ht="16.5" customHeight="1">
      <c r="A19" s="98"/>
      <c r="B19" s="73"/>
      <c r="C19" s="41"/>
      <c r="D19" s="75" t="s">
        <v>29</v>
      </c>
      <c r="E19" s="41"/>
      <c r="F19" s="9"/>
    </row>
    <row r="20" spans="1:6" ht="16.5" customHeight="1">
      <c r="A20" s="98"/>
      <c r="B20" s="73"/>
      <c r="C20" s="41"/>
      <c r="D20" s="75" t="s">
        <v>30</v>
      </c>
      <c r="E20" s="41"/>
      <c r="F20" s="9"/>
    </row>
    <row r="21" spans="1:6" ht="16.5" customHeight="1">
      <c r="A21" s="98"/>
      <c r="B21" s="73"/>
      <c r="C21" s="41"/>
      <c r="D21" s="75" t="s">
        <v>31</v>
      </c>
      <c r="E21" s="41"/>
      <c r="F21" s="9"/>
    </row>
    <row r="22" spans="1:6" ht="16.5" customHeight="1">
      <c r="A22" s="98"/>
      <c r="B22" s="73"/>
      <c r="C22" s="41"/>
      <c r="D22" s="75" t="s">
        <v>32</v>
      </c>
      <c r="E22" s="41"/>
      <c r="F22" s="9"/>
    </row>
    <row r="23" spans="1:6" ht="16.5" customHeight="1">
      <c r="A23" s="98"/>
      <c r="B23" s="73"/>
      <c r="C23" s="41"/>
      <c r="D23" s="75" t="s">
        <v>33</v>
      </c>
      <c r="E23" s="41"/>
      <c r="F23" s="9"/>
    </row>
    <row r="24" spans="1:6" ht="16.5" customHeight="1">
      <c r="A24" s="98"/>
      <c r="B24" s="73"/>
      <c r="C24" s="41"/>
      <c r="D24" s="75" t="s">
        <v>34</v>
      </c>
      <c r="E24" s="41" t="s">
        <v>146</v>
      </c>
      <c r="F24" s="9"/>
    </row>
    <row r="25" spans="1:6" ht="16.5" customHeight="1">
      <c r="A25" s="98"/>
      <c r="B25" s="73"/>
      <c r="C25" s="41"/>
      <c r="D25" s="75" t="s">
        <v>35</v>
      </c>
      <c r="E25" s="41"/>
      <c r="F25" s="9"/>
    </row>
    <row r="26" spans="1:6" ht="16.5" customHeight="1">
      <c r="A26" s="98"/>
      <c r="B26" s="73"/>
      <c r="C26" s="41"/>
      <c r="D26" s="75" t="s">
        <v>36</v>
      </c>
      <c r="E26" s="41"/>
      <c r="F26" s="9"/>
    </row>
    <row r="27" spans="1:6" ht="16.5" customHeight="1">
      <c r="A27" s="98"/>
      <c r="B27" s="73"/>
      <c r="C27" s="41"/>
      <c r="D27" s="75" t="s">
        <v>37</v>
      </c>
      <c r="E27" s="41"/>
      <c r="F27" s="9"/>
    </row>
    <row r="28" spans="1:6" ht="16.5" customHeight="1">
      <c r="A28" s="98"/>
      <c r="B28" s="73"/>
      <c r="C28" s="41"/>
      <c r="D28" s="75" t="s">
        <v>38</v>
      </c>
      <c r="E28" s="41"/>
      <c r="F28" s="9"/>
    </row>
    <row r="29" spans="1:6" ht="16.5" customHeight="1">
      <c r="A29" s="98"/>
      <c r="B29" s="73"/>
      <c r="C29" s="41"/>
      <c r="D29" s="75" t="s">
        <v>39</v>
      </c>
      <c r="E29" s="41"/>
      <c r="F29" s="9"/>
    </row>
    <row r="30" spans="1:6" ht="16.5" customHeight="1">
      <c r="A30" s="98"/>
      <c r="B30" s="73"/>
      <c r="C30" s="41"/>
      <c r="D30" s="75" t="s">
        <v>40</v>
      </c>
      <c r="E30" s="41"/>
      <c r="F30" s="9"/>
    </row>
    <row r="31" spans="1:6" ht="16.5" customHeight="1">
      <c r="A31" s="98"/>
      <c r="B31" s="73"/>
      <c r="C31" s="41"/>
      <c r="D31" s="75" t="s">
        <v>41</v>
      </c>
      <c r="E31" s="41"/>
      <c r="F31" s="9"/>
    </row>
    <row r="32" spans="1:6" ht="16.5" customHeight="1">
      <c r="A32" s="9"/>
      <c r="B32" s="76" t="s">
        <v>42</v>
      </c>
      <c r="C32" s="41" t="s">
        <v>67</v>
      </c>
      <c r="D32" s="77" t="s">
        <v>43</v>
      </c>
      <c r="E32" s="41" t="s">
        <v>67</v>
      </c>
      <c r="F32" s="9"/>
    </row>
    <row r="33" spans="1:6" ht="16.5" customHeight="1">
      <c r="A33" s="9"/>
      <c r="B33" s="73" t="s">
        <v>44</v>
      </c>
      <c r="C33" s="41"/>
      <c r="D33" s="73" t="s">
        <v>45</v>
      </c>
      <c r="E33" s="41"/>
      <c r="F33" s="9"/>
    </row>
    <row r="34" spans="1:6" ht="16.5" customHeight="1">
      <c r="A34" s="9"/>
      <c r="B34" s="73" t="s">
        <v>147</v>
      </c>
      <c r="C34" s="41"/>
      <c r="D34" s="73"/>
      <c r="E34" s="41"/>
      <c r="F34" s="9"/>
    </row>
    <row r="35" spans="1:6" ht="16.5" customHeight="1">
      <c r="A35" s="1"/>
      <c r="B35" s="73" t="s">
        <v>148</v>
      </c>
      <c r="C35" s="41"/>
      <c r="D35" s="73"/>
      <c r="E35" s="41"/>
      <c r="F35" s="1"/>
    </row>
    <row r="36" spans="1:6" ht="16.5" customHeight="1">
      <c r="A36" s="1"/>
      <c r="B36" s="73" t="s">
        <v>149</v>
      </c>
      <c r="C36" s="41"/>
      <c r="D36" s="73"/>
      <c r="E36" s="41"/>
      <c r="F36" s="1"/>
    </row>
    <row r="37" spans="1:6" ht="16.5" customHeight="1">
      <c r="A37" s="9"/>
      <c r="B37" s="39" t="s">
        <v>46</v>
      </c>
      <c r="C37" s="41" t="s">
        <v>67</v>
      </c>
      <c r="D37" s="39" t="s">
        <v>47</v>
      </c>
      <c r="E37" s="41" t="s">
        <v>67</v>
      </c>
      <c r="F37" s="9"/>
    </row>
    <row r="38" spans="1:6" ht="9.75" customHeight="1">
      <c r="A38" s="68"/>
      <c r="B38" s="78"/>
      <c r="C38" s="78"/>
      <c r="D38" s="78"/>
      <c r="E38" s="78"/>
      <c r="F38" s="69"/>
    </row>
  </sheetData>
  <mergeCells count="5">
    <mergeCell ref="B2:E2"/>
    <mergeCell ref="B3:C3"/>
    <mergeCell ref="B4:C4"/>
    <mergeCell ref="D4:E4"/>
    <mergeCell ref="A6:A31"/>
  </mergeCells>
  <phoneticPr fontId="15" type="noConversion"/>
  <printOptions horizontalCentered="1"/>
  <pageMargins left="0.70800000429153398" right="0.70800000429153398" top="1.06200003623962" bottom="0.86599999666214" header="0" footer="0"/>
  <pageSetup paperSize="9" scale="7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K16"/>
  <sheetViews>
    <sheetView topLeftCell="B1" zoomScale="55" zoomScaleNormal="55" workbookViewId="0">
      <pane ySplit="6" topLeftCell="A7" activePane="bottomLeft" state="frozen"/>
      <selection pane="bottomLeft" activeCell="E20" sqref="E20"/>
    </sheetView>
  </sheetViews>
  <sheetFormatPr defaultColWidth="10" defaultRowHeight="14"/>
  <cols>
    <col min="1" max="1" width="1.54296875" customWidth="1"/>
    <col min="2" max="2" width="33.36328125" customWidth="1"/>
    <col min="3" max="3" width="11.81640625" customWidth="1"/>
    <col min="4" max="4" width="30.81640625" customWidth="1"/>
    <col min="5" max="10" width="16.36328125" customWidth="1"/>
    <col min="11" max="11" width="1.54296875" customWidth="1"/>
    <col min="12" max="13" width="9.7265625" customWidth="1"/>
  </cols>
  <sheetData>
    <row r="1" spans="1:11" ht="16.399999999999999" customHeight="1">
      <c r="A1" s="67"/>
      <c r="B1" s="56"/>
      <c r="C1" s="70"/>
      <c r="D1" s="57"/>
      <c r="E1" s="57"/>
      <c r="F1" s="57"/>
      <c r="G1" s="57"/>
      <c r="H1" s="57" t="s">
        <v>150</v>
      </c>
      <c r="I1" s="57"/>
      <c r="J1" s="70"/>
      <c r="K1" s="58"/>
    </row>
    <row r="2" spans="1:11" ht="22.75" customHeight="1">
      <c r="A2" s="9"/>
      <c r="B2" s="95" t="s">
        <v>151</v>
      </c>
      <c r="C2" s="95"/>
      <c r="D2" s="95"/>
      <c r="E2" s="95"/>
      <c r="F2" s="95"/>
      <c r="G2" s="95"/>
      <c r="H2" s="95"/>
      <c r="I2" s="95"/>
      <c r="J2" s="71"/>
      <c r="K2" s="60"/>
    </row>
    <row r="3" spans="1:11" ht="19.5" customHeight="1">
      <c r="A3" s="9"/>
      <c r="B3" s="96"/>
      <c r="C3" s="96"/>
      <c r="D3" s="96"/>
      <c r="E3" s="44"/>
      <c r="F3" s="44"/>
      <c r="G3" s="44"/>
      <c r="H3" s="44"/>
      <c r="I3" s="45"/>
      <c r="J3" s="45" t="s">
        <v>1</v>
      </c>
      <c r="K3" s="46"/>
    </row>
    <row r="4" spans="1:11" ht="23" customHeight="1">
      <c r="A4" s="37"/>
      <c r="B4" s="99" t="s">
        <v>152</v>
      </c>
      <c r="C4" s="99" t="s">
        <v>153</v>
      </c>
      <c r="D4" s="99"/>
      <c r="E4" s="99" t="s">
        <v>5</v>
      </c>
      <c r="F4" s="99"/>
      <c r="G4" s="99"/>
      <c r="H4" s="99"/>
      <c r="I4" s="99"/>
      <c r="J4" s="99"/>
      <c r="K4" s="37"/>
    </row>
    <row r="5" spans="1:11" ht="23" customHeight="1">
      <c r="A5" s="37"/>
      <c r="B5" s="99"/>
      <c r="C5" s="99" t="s">
        <v>154</v>
      </c>
      <c r="D5" s="99" t="s">
        <v>155</v>
      </c>
      <c r="E5" s="99" t="s">
        <v>51</v>
      </c>
      <c r="F5" s="99" t="s">
        <v>75</v>
      </c>
      <c r="G5" s="99"/>
      <c r="H5" s="99"/>
      <c r="I5" s="99" t="s">
        <v>76</v>
      </c>
      <c r="J5" s="99"/>
      <c r="K5" s="72"/>
    </row>
    <row r="6" spans="1:11" ht="34.5" customHeight="1">
      <c r="A6" s="37"/>
      <c r="B6" s="99"/>
      <c r="C6" s="99"/>
      <c r="D6" s="99"/>
      <c r="E6" s="99"/>
      <c r="F6" s="62" t="s">
        <v>53</v>
      </c>
      <c r="G6" s="62" t="s">
        <v>156</v>
      </c>
      <c r="H6" s="62" t="s">
        <v>157</v>
      </c>
      <c r="I6" s="62" t="s">
        <v>158</v>
      </c>
      <c r="J6" s="24" t="s">
        <v>159</v>
      </c>
      <c r="K6" s="37"/>
    </row>
    <row r="7" spans="1:11" ht="25.25" customHeight="1">
      <c r="A7" s="9"/>
      <c r="B7" s="29" t="s">
        <v>160</v>
      </c>
      <c r="C7" s="29" t="s">
        <v>161</v>
      </c>
      <c r="D7" s="29" t="s">
        <v>162</v>
      </c>
      <c r="E7" s="41" t="s">
        <v>136</v>
      </c>
      <c r="F7" s="41" t="s">
        <v>136</v>
      </c>
      <c r="G7" s="41" t="s">
        <v>136</v>
      </c>
      <c r="H7" s="41"/>
      <c r="I7" s="41"/>
      <c r="J7" s="41"/>
      <c r="K7" s="9"/>
    </row>
    <row r="8" spans="1:11" ht="25.25" customHeight="1">
      <c r="A8" s="9"/>
      <c r="B8" s="29" t="s">
        <v>160</v>
      </c>
      <c r="C8" s="29" t="s">
        <v>163</v>
      </c>
      <c r="D8" s="29" t="s">
        <v>164</v>
      </c>
      <c r="E8" s="41" t="s">
        <v>165</v>
      </c>
      <c r="F8" s="41" t="s">
        <v>166</v>
      </c>
      <c r="G8" s="41" t="s">
        <v>167</v>
      </c>
      <c r="H8" s="41" t="s">
        <v>168</v>
      </c>
      <c r="I8" s="41" t="s">
        <v>169</v>
      </c>
      <c r="J8" s="41" t="s">
        <v>169</v>
      </c>
      <c r="K8" s="9"/>
    </row>
    <row r="9" spans="1:11" ht="25.25" customHeight="1">
      <c r="A9" s="9"/>
      <c r="B9" s="29" t="s">
        <v>160</v>
      </c>
      <c r="C9" s="29" t="s">
        <v>170</v>
      </c>
      <c r="D9" s="29" t="s">
        <v>171</v>
      </c>
      <c r="E9" s="41" t="s">
        <v>172</v>
      </c>
      <c r="F9" s="41" t="s">
        <v>172</v>
      </c>
      <c r="G9" s="41" t="s">
        <v>173</v>
      </c>
      <c r="H9" s="41" t="s">
        <v>119</v>
      </c>
      <c r="I9" s="41"/>
      <c r="J9" s="41"/>
      <c r="K9" s="9"/>
    </row>
    <row r="10" spans="1:11" ht="25.25" customHeight="1">
      <c r="A10" s="9"/>
      <c r="B10" s="29" t="s">
        <v>160</v>
      </c>
      <c r="C10" s="29" t="s">
        <v>174</v>
      </c>
      <c r="D10" s="29" t="s">
        <v>175</v>
      </c>
      <c r="E10" s="41" t="s">
        <v>127</v>
      </c>
      <c r="F10" s="41" t="s">
        <v>127</v>
      </c>
      <c r="G10" s="41" t="s">
        <v>127</v>
      </c>
      <c r="H10" s="41"/>
      <c r="I10" s="41"/>
      <c r="J10" s="41"/>
      <c r="K10" s="9"/>
    </row>
    <row r="11" spans="1:11" ht="25.25" customHeight="1">
      <c r="A11" s="9"/>
      <c r="B11" s="29" t="s">
        <v>160</v>
      </c>
      <c r="C11" s="29" t="s">
        <v>176</v>
      </c>
      <c r="D11" s="29" t="s">
        <v>177</v>
      </c>
      <c r="E11" s="41" t="s">
        <v>133</v>
      </c>
      <c r="F11" s="41" t="s">
        <v>133</v>
      </c>
      <c r="G11" s="41" t="s">
        <v>133</v>
      </c>
      <c r="H11" s="41"/>
      <c r="I11" s="41"/>
      <c r="J11" s="41"/>
      <c r="K11" s="9"/>
    </row>
    <row r="12" spans="1:11" ht="25.25" customHeight="1">
      <c r="A12" s="9"/>
      <c r="B12" s="29" t="s">
        <v>160</v>
      </c>
      <c r="C12" s="29" t="s">
        <v>178</v>
      </c>
      <c r="D12" s="29" t="s">
        <v>179</v>
      </c>
      <c r="E12" s="41" t="s">
        <v>117</v>
      </c>
      <c r="F12" s="41" t="s">
        <v>117</v>
      </c>
      <c r="G12" s="41" t="s">
        <v>117</v>
      </c>
      <c r="H12" s="41"/>
      <c r="I12" s="41"/>
      <c r="J12" s="41"/>
      <c r="K12" s="9"/>
    </row>
    <row r="13" spans="1:11" ht="25.25" customHeight="1">
      <c r="A13" s="9"/>
      <c r="B13" s="29" t="s">
        <v>160</v>
      </c>
      <c r="C13" s="29" t="s">
        <v>180</v>
      </c>
      <c r="D13" s="29" t="s">
        <v>181</v>
      </c>
      <c r="E13" s="41" t="s">
        <v>130</v>
      </c>
      <c r="F13" s="41" t="s">
        <v>130</v>
      </c>
      <c r="G13" s="41" t="s">
        <v>130</v>
      </c>
      <c r="H13" s="41"/>
      <c r="I13" s="41"/>
      <c r="J13" s="41"/>
      <c r="K13" s="9"/>
    </row>
    <row r="14" spans="1:11" ht="25.25" customHeight="1">
      <c r="A14" s="9"/>
      <c r="B14" s="29" t="s">
        <v>160</v>
      </c>
      <c r="C14" s="29" t="s">
        <v>182</v>
      </c>
      <c r="D14" s="29" t="s">
        <v>183</v>
      </c>
      <c r="E14" s="41" t="s">
        <v>115</v>
      </c>
      <c r="F14" s="41" t="s">
        <v>115</v>
      </c>
      <c r="G14" s="41" t="s">
        <v>115</v>
      </c>
      <c r="H14" s="41"/>
      <c r="I14" s="41"/>
      <c r="J14" s="41"/>
      <c r="K14" s="9"/>
    </row>
    <row r="15" spans="1:11" ht="25.25" customHeight="1">
      <c r="A15" s="9"/>
      <c r="B15" s="29" t="s">
        <v>160</v>
      </c>
      <c r="C15" s="29" t="s">
        <v>184</v>
      </c>
      <c r="D15" s="29" t="s">
        <v>185</v>
      </c>
      <c r="E15" s="41" t="s">
        <v>138</v>
      </c>
      <c r="F15" s="41" t="s">
        <v>138</v>
      </c>
      <c r="G15" s="41" t="s">
        <v>138</v>
      </c>
      <c r="H15" s="41"/>
      <c r="I15" s="41"/>
      <c r="J15" s="41"/>
      <c r="K15" s="9"/>
    </row>
    <row r="16" spans="1:11">
      <c r="B16" s="32"/>
      <c r="C16" s="32"/>
      <c r="D16" s="39" t="s">
        <v>70</v>
      </c>
      <c r="E16" s="66" t="s">
        <v>67</v>
      </c>
      <c r="F16" s="66" t="s">
        <v>186</v>
      </c>
      <c r="G16" s="66" t="s">
        <v>187</v>
      </c>
      <c r="H16" s="66" t="s">
        <v>188</v>
      </c>
      <c r="I16" s="66" t="s">
        <v>169</v>
      </c>
      <c r="J16" s="66" t="s">
        <v>169</v>
      </c>
    </row>
  </sheetData>
  <mergeCells count="10">
    <mergeCell ref="B2:I2"/>
    <mergeCell ref="B3:D3"/>
    <mergeCell ref="C4:D4"/>
    <mergeCell ref="E4:J4"/>
    <mergeCell ref="F5:H5"/>
    <mergeCell ref="I5:J5"/>
    <mergeCell ref="B4:B6"/>
    <mergeCell ref="C5:C6"/>
    <mergeCell ref="D5:D6"/>
    <mergeCell ref="E5:E6"/>
  </mergeCells>
  <phoneticPr fontId="15" type="noConversion"/>
  <printOptions horizontalCentered="1"/>
  <pageMargins left="0.70800000429153398" right="0.70800000429153398" top="1.06200003623962" bottom="0.86599999666214" header="0" footer="0"/>
  <pageSetup paperSize="9" scale="80"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G24"/>
  <sheetViews>
    <sheetView zoomScale="55" zoomScaleNormal="55" workbookViewId="0">
      <pane ySplit="5" topLeftCell="A6" activePane="bottomLeft" state="frozen"/>
      <selection pane="bottomLeft" activeCell="E25" sqref="E25"/>
    </sheetView>
  </sheetViews>
  <sheetFormatPr defaultColWidth="10" defaultRowHeight="14"/>
  <cols>
    <col min="1" max="1" width="1.54296875" customWidth="1"/>
    <col min="2" max="3" width="35.90625" customWidth="1"/>
    <col min="4" max="6" width="16.36328125" customWidth="1"/>
    <col min="7" max="7" width="1.54296875" customWidth="1"/>
    <col min="8" max="9" width="9.7265625" customWidth="1"/>
  </cols>
  <sheetData>
    <row r="1" spans="1:7" ht="16.399999999999999" customHeight="1">
      <c r="A1" s="67"/>
      <c r="B1" s="56"/>
      <c r="C1" s="57"/>
      <c r="D1" s="57"/>
      <c r="E1" s="57"/>
      <c r="F1" s="57" t="s">
        <v>150</v>
      </c>
      <c r="G1" s="58"/>
    </row>
    <row r="2" spans="1:7" ht="22.75" customHeight="1">
      <c r="A2" s="9"/>
      <c r="B2" s="95" t="s">
        <v>189</v>
      </c>
      <c r="C2" s="95"/>
      <c r="D2" s="95"/>
      <c r="E2" s="95"/>
      <c r="F2" s="95"/>
      <c r="G2" s="60"/>
    </row>
    <row r="3" spans="1:7" ht="19.5" customHeight="1">
      <c r="A3" s="9"/>
      <c r="B3" s="96"/>
      <c r="C3" s="96"/>
      <c r="D3" s="44"/>
      <c r="E3" s="44"/>
      <c r="F3" s="45" t="s">
        <v>1</v>
      </c>
      <c r="G3" s="46"/>
    </row>
    <row r="4" spans="1:7" ht="22.75" customHeight="1">
      <c r="A4" s="37"/>
      <c r="B4" s="99" t="s">
        <v>73</v>
      </c>
      <c r="C4" s="99" t="s">
        <v>74</v>
      </c>
      <c r="D4" s="99" t="s">
        <v>5</v>
      </c>
      <c r="E4" s="99"/>
      <c r="F4" s="99"/>
      <c r="G4" s="37"/>
    </row>
    <row r="5" spans="1:7" ht="22.75" customHeight="1">
      <c r="A5" s="37"/>
      <c r="B5" s="99"/>
      <c r="C5" s="99"/>
      <c r="D5" s="62" t="s">
        <v>51</v>
      </c>
      <c r="E5" s="62" t="s">
        <v>156</v>
      </c>
      <c r="F5" s="62" t="s">
        <v>157</v>
      </c>
      <c r="G5" s="37"/>
    </row>
    <row r="6" spans="1:7" ht="19" customHeight="1">
      <c r="A6" s="9"/>
      <c r="B6" s="29" t="s">
        <v>82</v>
      </c>
      <c r="C6" s="29" t="s">
        <v>83</v>
      </c>
      <c r="D6" s="41" t="s">
        <v>84</v>
      </c>
      <c r="E6" s="41" t="s">
        <v>84</v>
      </c>
      <c r="F6" s="41"/>
      <c r="G6" s="9"/>
    </row>
    <row r="7" spans="1:7" ht="19" customHeight="1">
      <c r="A7" s="65"/>
      <c r="B7" s="29" t="s">
        <v>82</v>
      </c>
      <c r="C7" s="29" t="s">
        <v>85</v>
      </c>
      <c r="D7" s="41" t="s">
        <v>190</v>
      </c>
      <c r="E7" s="41" t="s">
        <v>190</v>
      </c>
      <c r="F7" s="41"/>
      <c r="G7" s="65"/>
    </row>
    <row r="8" spans="1:7" ht="19" customHeight="1">
      <c r="A8" s="68"/>
      <c r="B8" s="29" t="s">
        <v>82</v>
      </c>
      <c r="C8" s="29" t="s">
        <v>87</v>
      </c>
      <c r="D8" s="41" t="s">
        <v>88</v>
      </c>
      <c r="E8" s="41" t="s">
        <v>88</v>
      </c>
      <c r="F8" s="41"/>
      <c r="G8" s="69"/>
    </row>
    <row r="9" spans="1:7" ht="19" customHeight="1">
      <c r="B9" s="29" t="s">
        <v>82</v>
      </c>
      <c r="C9" s="29" t="s">
        <v>126</v>
      </c>
      <c r="D9" s="41" t="s">
        <v>127</v>
      </c>
      <c r="E9" s="41" t="s">
        <v>127</v>
      </c>
      <c r="F9" s="41"/>
    </row>
    <row r="10" spans="1:7" ht="19" customHeight="1">
      <c r="B10" s="29" t="s">
        <v>82</v>
      </c>
      <c r="C10" s="29" t="s">
        <v>129</v>
      </c>
      <c r="D10" s="41" t="s">
        <v>130</v>
      </c>
      <c r="E10" s="41" t="s">
        <v>130</v>
      </c>
      <c r="F10" s="41"/>
    </row>
    <row r="11" spans="1:7" ht="19" customHeight="1">
      <c r="B11" s="29" t="s">
        <v>82</v>
      </c>
      <c r="C11" s="29" t="s">
        <v>132</v>
      </c>
      <c r="D11" s="41" t="s">
        <v>133</v>
      </c>
      <c r="E11" s="41" t="s">
        <v>133</v>
      </c>
      <c r="F11" s="41"/>
    </row>
    <row r="12" spans="1:7" ht="19" customHeight="1">
      <c r="B12" s="29" t="s">
        <v>82</v>
      </c>
      <c r="C12" s="29" t="s">
        <v>89</v>
      </c>
      <c r="D12" s="41" t="s">
        <v>90</v>
      </c>
      <c r="E12" s="41" t="s">
        <v>90</v>
      </c>
      <c r="F12" s="41"/>
    </row>
    <row r="13" spans="1:7" ht="19" customHeight="1">
      <c r="B13" s="29" t="s">
        <v>82</v>
      </c>
      <c r="C13" s="29" t="s">
        <v>135</v>
      </c>
      <c r="D13" s="41" t="s">
        <v>136</v>
      </c>
      <c r="E13" s="41" t="s">
        <v>136</v>
      </c>
      <c r="F13" s="41"/>
    </row>
    <row r="14" spans="1:7" ht="19" customHeight="1">
      <c r="B14" s="29" t="s">
        <v>91</v>
      </c>
      <c r="C14" s="29" t="s">
        <v>92</v>
      </c>
      <c r="D14" s="41" t="s">
        <v>94</v>
      </c>
      <c r="E14" s="41"/>
      <c r="F14" s="41" t="s">
        <v>94</v>
      </c>
    </row>
    <row r="15" spans="1:7" ht="19" customHeight="1">
      <c r="B15" s="29" t="s">
        <v>91</v>
      </c>
      <c r="C15" s="29" t="s">
        <v>95</v>
      </c>
      <c r="D15" s="41" t="s">
        <v>96</v>
      </c>
      <c r="E15" s="41"/>
      <c r="F15" s="41" t="s">
        <v>96</v>
      </c>
    </row>
    <row r="16" spans="1:7" ht="19" customHeight="1">
      <c r="B16" s="29" t="s">
        <v>91</v>
      </c>
      <c r="C16" s="29" t="s">
        <v>97</v>
      </c>
      <c r="D16" s="41" t="s">
        <v>98</v>
      </c>
      <c r="E16" s="41"/>
      <c r="F16" s="41" t="s">
        <v>98</v>
      </c>
    </row>
    <row r="17" spans="2:6" ht="19" customHeight="1">
      <c r="B17" s="29" t="s">
        <v>91</v>
      </c>
      <c r="C17" s="29" t="s">
        <v>99</v>
      </c>
      <c r="D17" s="41" t="s">
        <v>100</v>
      </c>
      <c r="E17" s="41"/>
      <c r="F17" s="41" t="s">
        <v>100</v>
      </c>
    </row>
    <row r="18" spans="2:6" ht="19" customHeight="1">
      <c r="B18" s="29" t="s">
        <v>91</v>
      </c>
      <c r="C18" s="29" t="s">
        <v>101</v>
      </c>
      <c r="D18" s="41" t="s">
        <v>102</v>
      </c>
      <c r="E18" s="41"/>
      <c r="F18" s="41" t="s">
        <v>102</v>
      </c>
    </row>
    <row r="19" spans="2:6" ht="19" customHeight="1">
      <c r="B19" s="29" t="s">
        <v>91</v>
      </c>
      <c r="C19" s="29" t="s">
        <v>103</v>
      </c>
      <c r="D19" s="41" t="s">
        <v>104</v>
      </c>
      <c r="E19" s="41"/>
      <c r="F19" s="41" t="s">
        <v>104</v>
      </c>
    </row>
    <row r="20" spans="2:6" ht="19" customHeight="1">
      <c r="B20" s="29" t="s">
        <v>91</v>
      </c>
      <c r="C20" s="29" t="s">
        <v>105</v>
      </c>
      <c r="D20" s="41" t="s">
        <v>119</v>
      </c>
      <c r="E20" s="41"/>
      <c r="F20" s="41" t="s">
        <v>119</v>
      </c>
    </row>
    <row r="21" spans="2:6" ht="19" customHeight="1">
      <c r="B21" s="29" t="s">
        <v>107</v>
      </c>
      <c r="C21" s="29" t="s">
        <v>108</v>
      </c>
      <c r="D21" s="41" t="s">
        <v>110</v>
      </c>
      <c r="E21" s="41" t="s">
        <v>110</v>
      </c>
      <c r="F21" s="41"/>
    </row>
    <row r="22" spans="2:6" ht="19" customHeight="1">
      <c r="B22" s="29" t="s">
        <v>120</v>
      </c>
      <c r="C22" s="29" t="s">
        <v>121</v>
      </c>
      <c r="D22" s="41" t="s">
        <v>122</v>
      </c>
      <c r="E22" s="41" t="s">
        <v>122</v>
      </c>
      <c r="F22" s="41"/>
    </row>
    <row r="23" spans="2:6" ht="19" customHeight="1">
      <c r="B23" s="29" t="s">
        <v>120</v>
      </c>
      <c r="C23" s="29" t="s">
        <v>123</v>
      </c>
      <c r="D23" s="41" t="s">
        <v>124</v>
      </c>
      <c r="E23" s="41" t="s">
        <v>124</v>
      </c>
      <c r="F23" s="41"/>
    </row>
    <row r="24" spans="2:6" ht="19" customHeight="1">
      <c r="B24" s="32"/>
      <c r="C24" s="39" t="s">
        <v>70</v>
      </c>
      <c r="D24" s="66" t="s">
        <v>186</v>
      </c>
      <c r="E24" s="66" t="s">
        <v>187</v>
      </c>
      <c r="F24" s="66" t="s">
        <v>188</v>
      </c>
    </row>
  </sheetData>
  <mergeCells count="5">
    <mergeCell ref="B2:F2"/>
    <mergeCell ref="B3:C3"/>
    <mergeCell ref="D4:F4"/>
    <mergeCell ref="B4:B5"/>
    <mergeCell ref="C4:C5"/>
  </mergeCells>
  <phoneticPr fontId="15" type="noConversion"/>
  <printOptions horizontalCentered="1"/>
  <pageMargins left="0.70800000429153398" right="0.70800000429153398" top="1.06200003623962" bottom="0.86599999666214" header="0" footer="0"/>
  <pageSetup paperSize="9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G8"/>
  <sheetViews>
    <sheetView workbookViewId="0">
      <pane ySplit="5" topLeftCell="A6" activePane="bottomLeft" state="frozen"/>
      <selection pane="bottomLeft" activeCell="C17" sqref="C17"/>
    </sheetView>
  </sheetViews>
  <sheetFormatPr defaultColWidth="10" defaultRowHeight="14"/>
  <cols>
    <col min="1" max="1" width="1.54296875" customWidth="1"/>
    <col min="2" max="4" width="30.81640625" customWidth="1"/>
    <col min="5" max="7" width="16.36328125" customWidth="1"/>
    <col min="8" max="9" width="9.7265625" customWidth="1"/>
  </cols>
  <sheetData>
    <row r="1" spans="1:7" ht="16.399999999999999" customHeight="1">
      <c r="A1" s="67"/>
      <c r="B1" s="56"/>
      <c r="C1" s="57"/>
      <c r="D1" s="57"/>
      <c r="E1" s="57"/>
      <c r="F1" s="57"/>
      <c r="G1" s="57" t="s">
        <v>150</v>
      </c>
    </row>
    <row r="2" spans="1:7" ht="22.75" customHeight="1">
      <c r="A2" s="9"/>
      <c r="B2" s="95" t="s">
        <v>191</v>
      </c>
      <c r="C2" s="95"/>
      <c r="D2" s="95"/>
      <c r="E2" s="95"/>
      <c r="F2" s="95"/>
      <c r="G2" s="95"/>
    </row>
    <row r="3" spans="1:7" ht="19.5" customHeight="1">
      <c r="A3" s="9"/>
      <c r="B3" s="96"/>
      <c r="C3" s="96"/>
      <c r="D3" s="96"/>
      <c r="E3" s="44"/>
      <c r="F3" s="44"/>
      <c r="G3" s="45" t="s">
        <v>1</v>
      </c>
    </row>
    <row r="4" spans="1:7" ht="22.75" customHeight="1">
      <c r="A4" s="37"/>
      <c r="B4" s="99" t="s">
        <v>152</v>
      </c>
      <c r="C4" s="106" t="s">
        <v>153</v>
      </c>
      <c r="D4" s="107"/>
      <c r="E4" s="99" t="s">
        <v>5</v>
      </c>
      <c r="F4" s="99"/>
      <c r="G4" s="99"/>
    </row>
    <row r="5" spans="1:7" ht="22.75" customHeight="1">
      <c r="A5" s="37"/>
      <c r="B5" s="99"/>
      <c r="C5" s="62" t="s">
        <v>154</v>
      </c>
      <c r="D5" s="62" t="s">
        <v>155</v>
      </c>
      <c r="E5" s="62" t="s">
        <v>51</v>
      </c>
      <c r="F5" s="62" t="s">
        <v>75</v>
      </c>
      <c r="G5" s="62" t="s">
        <v>76</v>
      </c>
    </row>
    <row r="6" spans="1:7" ht="22.75" customHeight="1">
      <c r="A6" s="37"/>
      <c r="B6" s="63" t="s">
        <v>69</v>
      </c>
      <c r="C6" s="64" t="s">
        <v>192</v>
      </c>
      <c r="D6" s="29"/>
      <c r="E6" s="29"/>
      <c r="F6" s="29"/>
      <c r="G6" s="29"/>
    </row>
    <row r="7" spans="1:7" ht="22.75" customHeight="1">
      <c r="A7" s="37"/>
      <c r="B7" s="29"/>
      <c r="C7" s="29"/>
      <c r="D7" s="29"/>
      <c r="E7" s="29"/>
      <c r="F7" s="29"/>
      <c r="G7" s="29"/>
    </row>
    <row r="8" spans="1:7" ht="16.5" customHeight="1">
      <c r="A8" s="65"/>
      <c r="B8" s="32"/>
      <c r="C8" s="32"/>
      <c r="D8" s="39" t="s">
        <v>70</v>
      </c>
      <c r="E8" s="66"/>
      <c r="F8" s="66"/>
      <c r="G8" s="66"/>
    </row>
  </sheetData>
  <mergeCells count="5">
    <mergeCell ref="B2:G2"/>
    <mergeCell ref="B3:D3"/>
    <mergeCell ref="C4:D4"/>
    <mergeCell ref="E4:G4"/>
    <mergeCell ref="B4:B5"/>
  </mergeCells>
  <phoneticPr fontId="15" type="noConversion"/>
  <printOptions horizontalCentered="1"/>
  <pageMargins left="0.70800000429153398" right="0.70800000429153398" top="1.06200003623962" bottom="0.86599999666214" header="0" footer="0"/>
  <pageSetup paperSize="9" scale="99" fitToHeight="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H8"/>
  <sheetViews>
    <sheetView workbookViewId="0">
      <pane ySplit="5" topLeftCell="A6" activePane="bottomLeft" state="frozen"/>
      <selection pane="bottomLeft" activeCell="B6" sqref="B6"/>
    </sheetView>
  </sheetViews>
  <sheetFormatPr defaultColWidth="10" defaultRowHeight="14"/>
  <cols>
    <col min="1" max="1" width="1.54296875" customWidth="1"/>
    <col min="2" max="4" width="30.81640625" customWidth="1"/>
    <col min="5" max="7" width="16.36328125" customWidth="1"/>
    <col min="8" max="8" width="1.54296875" customWidth="1"/>
    <col min="9" max="11" width="9.7265625" customWidth="1"/>
  </cols>
  <sheetData>
    <row r="1" spans="1:8" ht="16.399999999999999" customHeight="1">
      <c r="A1" s="55"/>
      <c r="B1" s="56"/>
      <c r="C1" s="57"/>
      <c r="D1" s="57"/>
      <c r="E1" s="57"/>
      <c r="F1" s="57"/>
      <c r="G1" s="57" t="s">
        <v>150</v>
      </c>
      <c r="H1" s="58"/>
    </row>
    <row r="2" spans="1:8" ht="22.75" customHeight="1">
      <c r="A2" s="59"/>
      <c r="B2" s="95" t="s">
        <v>193</v>
      </c>
      <c r="C2" s="95"/>
      <c r="D2" s="95"/>
      <c r="E2" s="95"/>
      <c r="F2" s="95"/>
      <c r="G2" s="95"/>
      <c r="H2" s="60"/>
    </row>
    <row r="3" spans="1:8" ht="19.5" customHeight="1">
      <c r="A3" s="61"/>
      <c r="B3" s="96"/>
      <c r="C3" s="96"/>
      <c r="D3" s="96"/>
      <c r="E3" s="44"/>
      <c r="F3" s="44"/>
      <c r="G3" s="45" t="s">
        <v>1</v>
      </c>
      <c r="H3" s="46"/>
    </row>
    <row r="4" spans="1:8" ht="22.75" customHeight="1">
      <c r="A4" s="37"/>
      <c r="B4" s="99" t="s">
        <v>152</v>
      </c>
      <c r="C4" s="106" t="s">
        <v>153</v>
      </c>
      <c r="D4" s="107"/>
      <c r="E4" s="99" t="s">
        <v>194</v>
      </c>
      <c r="F4" s="99"/>
      <c r="G4" s="99"/>
      <c r="H4" s="37"/>
    </row>
    <row r="5" spans="1:8" ht="22.75" customHeight="1">
      <c r="A5" s="37"/>
      <c r="B5" s="99"/>
      <c r="C5" s="62" t="s">
        <v>154</v>
      </c>
      <c r="D5" s="62" t="s">
        <v>155</v>
      </c>
      <c r="E5" s="62" t="s">
        <v>51</v>
      </c>
      <c r="F5" s="62" t="s">
        <v>75</v>
      </c>
      <c r="G5" s="62" t="s">
        <v>76</v>
      </c>
      <c r="H5" s="37"/>
    </row>
    <row r="6" spans="1:8" ht="16.5" customHeight="1">
      <c r="A6" s="9"/>
      <c r="B6" s="63" t="s">
        <v>69</v>
      </c>
      <c r="C6" s="64" t="s">
        <v>192</v>
      </c>
      <c r="D6" s="29" t="s">
        <v>195</v>
      </c>
      <c r="E6" s="41"/>
      <c r="F6" s="41"/>
      <c r="G6" s="41"/>
      <c r="H6" s="9"/>
    </row>
    <row r="7" spans="1:8" ht="16.5" customHeight="1">
      <c r="A7" s="9"/>
      <c r="B7" s="29"/>
      <c r="C7" s="29"/>
      <c r="D7" s="29"/>
      <c r="E7" s="41"/>
      <c r="F7" s="41"/>
      <c r="G7" s="41"/>
      <c r="H7" s="9"/>
    </row>
    <row r="8" spans="1:8" ht="16.5" customHeight="1">
      <c r="A8" s="65"/>
      <c r="B8" s="32"/>
      <c r="C8" s="32"/>
      <c r="D8" s="39" t="s">
        <v>70</v>
      </c>
      <c r="E8" s="66"/>
      <c r="F8" s="66"/>
      <c r="G8" s="66"/>
      <c r="H8" s="65"/>
    </row>
  </sheetData>
  <mergeCells count="5">
    <mergeCell ref="B2:G2"/>
    <mergeCell ref="B3:D3"/>
    <mergeCell ref="C4:D4"/>
    <mergeCell ref="E4:G4"/>
    <mergeCell ref="B4:B5"/>
  </mergeCells>
  <phoneticPr fontId="15" type="noConversion"/>
  <printOptions horizontalCentered="1"/>
  <pageMargins left="0.70800000429153398" right="0.70800000429153398" top="1.06200003623962" bottom="0.86599999666214" header="0" footer="0"/>
  <pageSetup paperSize="9" scale="98" fitToHeight="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H7"/>
  <sheetViews>
    <sheetView workbookViewId="0">
      <pane ySplit="5" topLeftCell="A6" activePane="bottomLeft" state="frozen"/>
      <selection pane="bottomLeft" activeCell="F11" sqref="F11"/>
    </sheetView>
  </sheetViews>
  <sheetFormatPr defaultColWidth="10" defaultRowHeight="14"/>
  <cols>
    <col min="1" max="1" width="3" customWidth="1"/>
    <col min="2" max="2" width="16.81640625" customWidth="1"/>
    <col min="3" max="4" width="16.36328125" customWidth="1"/>
    <col min="5" max="7" width="18.90625" customWidth="1"/>
    <col min="8" max="8" width="1.54296875" customWidth="1"/>
  </cols>
  <sheetData>
    <row r="1" spans="1:8" ht="16.399999999999999" customHeight="1">
      <c r="A1" s="4"/>
      <c r="B1" s="4"/>
      <c r="C1" s="4"/>
      <c r="D1" s="4"/>
      <c r="E1" s="4"/>
      <c r="F1" s="4"/>
      <c r="G1" s="50"/>
      <c r="H1" s="8"/>
    </row>
    <row r="2" spans="1:8" ht="22.75" customHeight="1">
      <c r="A2" s="4"/>
      <c r="B2" s="108" t="s">
        <v>196</v>
      </c>
      <c r="C2" s="109"/>
      <c r="D2" s="109"/>
      <c r="E2" s="109"/>
      <c r="F2" s="109"/>
      <c r="G2" s="110"/>
      <c r="H2" s="8"/>
    </row>
    <row r="3" spans="1:8" ht="19.5" customHeight="1">
      <c r="A3" s="19"/>
      <c r="B3" s="104"/>
      <c r="C3" s="104"/>
      <c r="D3" s="104"/>
      <c r="E3" s="19"/>
      <c r="F3" s="19"/>
      <c r="G3" s="21" t="s">
        <v>1</v>
      </c>
      <c r="H3" s="51"/>
    </row>
    <row r="4" spans="1:8" ht="23" customHeight="1">
      <c r="A4" s="52"/>
      <c r="B4" s="101" t="s">
        <v>197</v>
      </c>
      <c r="C4" s="101" t="s">
        <v>198</v>
      </c>
      <c r="D4" s="101" t="s">
        <v>199</v>
      </c>
      <c r="E4" s="111" t="s">
        <v>200</v>
      </c>
      <c r="F4" s="112"/>
      <c r="G4" s="113"/>
      <c r="H4" s="47"/>
    </row>
    <row r="5" spans="1:8" ht="17.25" customHeight="1">
      <c r="A5" s="26"/>
      <c r="B5" s="101"/>
      <c r="C5" s="101"/>
      <c r="D5" s="101"/>
      <c r="E5" s="27" t="s">
        <v>53</v>
      </c>
      <c r="F5" s="24" t="s">
        <v>201</v>
      </c>
      <c r="G5" s="24" t="s">
        <v>202</v>
      </c>
      <c r="H5" s="28"/>
    </row>
    <row r="6" spans="1:8" ht="16.5" customHeight="1">
      <c r="A6" s="5"/>
      <c r="B6" s="53">
        <f>C6+D6+E6</f>
        <v>1.85</v>
      </c>
      <c r="C6" s="53">
        <v>0</v>
      </c>
      <c r="D6" s="53">
        <v>0</v>
      </c>
      <c r="E6" s="53">
        <f>F6+G6</f>
        <v>1.85</v>
      </c>
      <c r="F6" s="53">
        <v>0</v>
      </c>
      <c r="G6" s="53">
        <v>1.85</v>
      </c>
      <c r="H6" s="8"/>
    </row>
    <row r="7" spans="1:8" ht="16.5" customHeight="1">
      <c r="A7" s="5"/>
      <c r="B7" s="54"/>
      <c r="C7" s="54"/>
      <c r="D7" s="54"/>
      <c r="E7" s="54"/>
      <c r="F7" s="54"/>
      <c r="G7" s="54"/>
      <c r="H7" s="8"/>
    </row>
  </sheetData>
  <mergeCells count="6">
    <mergeCell ref="B2:G2"/>
    <mergeCell ref="B3:D3"/>
    <mergeCell ref="E4:G4"/>
    <mergeCell ref="B4:B5"/>
    <mergeCell ref="C4:C5"/>
    <mergeCell ref="D4:D5"/>
  </mergeCells>
  <phoneticPr fontId="15" type="noConversion"/>
  <printOptions horizontalCentered="1"/>
  <pageMargins left="0.70800000429153398" right="0.70800000429153398" top="1.06200003623962" bottom="0.86599999666214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19</vt:i4>
      </vt:variant>
    </vt:vector>
  </HeadingPairs>
  <TitlesOfParts>
    <vt:vector size="19" baseType="lpstr">
      <vt:lpstr>01收支总表</vt:lpstr>
      <vt:lpstr>02收入总表</vt:lpstr>
      <vt:lpstr>03支出总表</vt:lpstr>
      <vt:lpstr>04财拨总表</vt:lpstr>
      <vt:lpstr>05一般公共预算财政拨款支出表</vt:lpstr>
      <vt:lpstr>06一般公共预算财政拨款基本支出表</vt:lpstr>
      <vt:lpstr>07政府性基金预算财政拨款支出表</vt:lpstr>
      <vt:lpstr>08国有资本经营预算财政拨款支出表</vt:lpstr>
      <vt:lpstr>09三公经费支出表</vt:lpstr>
      <vt:lpstr>10政府采购预算明细表</vt:lpstr>
      <vt:lpstr>11政府购买服务预算财政拨款明细表</vt:lpstr>
      <vt:lpstr>12年度项目支出绩效目标表-1</vt:lpstr>
      <vt:lpstr>12年度项目支出绩效目标表-2</vt:lpstr>
      <vt:lpstr>12年度项目支出绩效目标表-3</vt:lpstr>
      <vt:lpstr>12年度项目支出绩效目标表-4</vt:lpstr>
      <vt:lpstr>12年度项目支出绩效目标表-5</vt:lpstr>
      <vt:lpstr>12年度项目支出绩效目标表-6</vt:lpstr>
      <vt:lpstr>12年度项目支出绩效目标表-7</vt:lpstr>
      <vt:lpstr>13部门整体支出绩效目标表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志新 张</cp:lastModifiedBy>
  <dcterms:created xsi:type="dcterms:W3CDTF">2022-12-31T22:58:00Z</dcterms:created>
  <dcterms:modified xsi:type="dcterms:W3CDTF">2026-02-04T01:53:17Z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2052-12.1.24031.24031</vt:lpwstr>
  </property>
  <property fmtid="{D5CDD505-2E9C-101B-9397-08002B2CF9AE}" pid="3" name="ICV">
    <vt:lpwstr>EE7E24EE4A844BD98FAEE08C9F92F006</vt:lpwstr>
  </property>
  <property fmtid="{D5CDD505-2E9C-101B-9397-08002B2CF9AE}" pid="4" name="CalculationRule">
    <vt:i4>0</vt:i4>
  </property>
</Properties>
</file>