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60"/>
  </bookViews>
  <sheets>
    <sheet name="通州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<sst xmlns="http://schemas.openxmlformats.org/spreadsheetml/2006/main" count="68" uniqueCount="47">
  <si>
    <t>通州区具有保障房资格的家庭配租房源信息表</t>
  </si>
  <si>
    <t>序号</t>
  </si>
  <si>
    <t>项目名称</t>
  </si>
  <si>
    <t>产权单位</t>
  </si>
  <si>
    <t>项目位置</t>
  </si>
  <si>
    <t>租金标准（元/㎡·月）</t>
  </si>
  <si>
    <t>总套数（套）</t>
  </si>
  <si>
    <t>小套型</t>
  </si>
  <si>
    <t>中套型</t>
  </si>
  <si>
    <t>大套型</t>
  </si>
  <si>
    <t>剩余数量</t>
  </si>
  <si>
    <t>面积区间（㎡）</t>
  </si>
  <si>
    <t>璟秀欣苑</t>
  </si>
  <si>
    <t>北京保障房中心有限公司</t>
  </si>
  <si>
    <t>北京市通州区台湖镇东石东三路7号院、6号院</t>
  </si>
  <si>
    <t>-</t>
  </si>
  <si>
    <t>51.69-51.91</t>
  </si>
  <si>
    <t>盛达嘉园</t>
  </si>
  <si>
    <t>北京市通州区台湖镇东石东五路2号院</t>
  </si>
  <si>
    <t>40.11-40.23</t>
  </si>
  <si>
    <t>缇香雅园</t>
  </si>
  <si>
    <t>通州区于家务乡新月里21号楼</t>
  </si>
  <si>
    <t>41.83-45.87</t>
  </si>
  <si>
    <t>55.00-64.34</t>
  </si>
  <si>
    <t>燕保·马驹桥家园</t>
  </si>
  <si>
    <t>通州区马驹桥镇兴贸二街</t>
  </si>
  <si>
    <t>30.56-43.36</t>
  </si>
  <si>
    <t>58.85-60.28</t>
  </si>
  <si>
    <t>拾景园</t>
  </si>
  <si>
    <t>通州区台湖镇嘉创二路1号院</t>
  </si>
  <si>
    <t>41.81-42.24</t>
  </si>
  <si>
    <t>51.27-53.96</t>
  </si>
  <si>
    <t>怡然世家</t>
  </si>
  <si>
    <t>燕东投资公司</t>
  </si>
  <si>
    <t>通州区半壁店大街23号</t>
  </si>
  <si>
    <t>48.99-49.36</t>
  </si>
  <si>
    <t>首开缇香郡</t>
  </si>
  <si>
    <t>通州区于家务乡首开缇香郡2号楼</t>
  </si>
  <si>
    <t>43.76-43.94</t>
  </si>
  <si>
    <t>60.60-60.70</t>
  </si>
  <si>
    <t>台湖东亚家园</t>
  </si>
  <si>
    <t>北京市通州区台湖镇湖亦路附近</t>
  </si>
  <si>
    <t>29.90-31.10</t>
  </si>
  <si>
    <t>40.51-42.41</t>
  </si>
  <si>
    <t>51.75-54.11</t>
  </si>
  <si>
    <t>合计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</si>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</sst>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 applyFill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abSelected="1" workbookViewId="0">
      <pane ySplit="4" topLeftCell="A5" activePane="bottomLeft" state="frozen"/>
      <selection/>
      <selection pane="bottomLeft" activeCell="F11" sqref="F11"/>
    </sheetView>
  </sheetViews>
  <sheetFormatPr defaultColWidth="9" defaultRowHeight="18"/>
  <cols>
    <col min="1" max="1" width="5.38333333333333" style="3" customWidth="1"/>
    <col min="2" max="2" width="19.1333333333333" style="3" customWidth="1"/>
    <col min="3" max="3" width="20.1333333333333" style="3" customWidth="1"/>
    <col min="4" max="4" width="34.875" style="3" customWidth="1"/>
    <col min="5" max="5" width="13.8833333333333" style="3" customWidth="1"/>
    <col min="6" max="6" width="11.25" style="3" customWidth="1"/>
    <col min="7" max="7" width="9.88333333333333" style="3" customWidth="1"/>
    <col min="8" max="8" width="16" style="3" customWidth="1"/>
    <col min="9" max="9" width="9.38333333333333" style="3" customWidth="1"/>
    <col min="10" max="10" width="16.8833333333333" style="3" customWidth="1"/>
    <col min="11" max="11" width="9.38333333333333" style="3" customWidth="1"/>
    <col min="12" max="12" width="16" style="3" customWidth="1"/>
  </cols>
  <sheetData>
    <row r="1" spans="1:12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</row>
    <row r="2" ht="30" customHeight="1" spans="1:12">
      <c r="A2" s="6"/>
      <c r="B2" s="5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24" customHeight="1" spans="1:12">
      <c r="A3" s="7" t="s">
        <v>1</v>
      </c>
      <c r="B3" s="8" t="s">
        <v>2</v>
      </c>
      <c r="C3" s="9" t="s">
        <v>3</v>
      </c>
      <c r="D3" s="9" t="s">
        <v>4</v>
      </c>
      <c r="E3" s="10" t="s">
        <v>5</v>
      </c>
      <c r="F3" s="11" t="s">
        <v>6</v>
      </c>
      <c r="G3" s="7" t="s">
        <v>7</v>
      </c>
      <c r="H3" s="7"/>
      <c r="I3" s="7" t="s">
        <v>8</v>
      </c>
      <c r="J3" s="7"/>
      <c r="K3" s="7" t="s">
        <v>9</v>
      </c>
      <c r="L3" s="7"/>
    </row>
    <row r="4" s="1" customFormat="1" ht="21" customHeight="1" spans="1:12">
      <c r="A4" s="12"/>
      <c r="B4" s="13"/>
      <c r="C4" s="9"/>
      <c r="D4" s="9"/>
      <c r="E4" s="11"/>
      <c r="F4" s="14"/>
      <c r="G4" s="12" t="s">
        <v>10</v>
      </c>
      <c r="H4" s="13" t="s">
        <v>11</v>
      </c>
      <c r="I4" s="13" t="s">
        <v>10</v>
      </c>
      <c r="J4" s="13" t="s">
        <v>11</v>
      </c>
      <c r="K4" s="13" t="s">
        <v>10</v>
      </c>
      <c r="L4" s="13" t="s">
        <v>11</v>
      </c>
    </row>
    <row r="5" s="2" customFormat="1" ht="25" customHeight="1" spans="1:12">
      <c r="A5" s="15">
        <v>1</v>
      </c>
      <c r="B5" s="16" t="s">
        <v>12</v>
      </c>
      <c r="C5" s="17" t="s">
        <v>13</v>
      </c>
      <c r="D5" s="18" t="s">
        <v>14</v>
      </c>
      <c r="E5" s="15">
        <v>35</v>
      </c>
      <c r="F5" s="15">
        <f t="shared" ref="F5:F12" si="0">G5+I5+K5</f>
        <v>2</v>
      </c>
      <c r="G5" s="15">
        <v>0</v>
      </c>
      <c r="H5" s="15" t="s">
        <v>15</v>
      </c>
      <c r="I5" s="15">
        <v>2</v>
      </c>
      <c r="J5" s="15" t="s">
        <v>16</v>
      </c>
      <c r="K5" s="19">
        <v>0</v>
      </c>
      <c r="L5" s="15" t="s">
        <v>15</v>
      </c>
    </row>
    <row r="6" s="2" customFormat="1" ht="25" customHeight="1" spans="1:12">
      <c r="A6" s="15">
        <v>2</v>
      </c>
      <c r="B6" s="16" t="s">
        <v>17</v>
      </c>
      <c r="C6" s="17" t="s">
        <v>13</v>
      </c>
      <c r="D6" s="18" t="s">
        <v>18</v>
      </c>
      <c r="E6" s="15">
        <v>35</v>
      </c>
      <c r="F6" s="15">
        <f t="shared" si="0"/>
        <v>4</v>
      </c>
      <c r="G6" s="15">
        <v>2</v>
      </c>
      <c r="H6" s="15" t="s">
        <v>19</v>
      </c>
      <c r="I6" s="15">
        <v>2</v>
      </c>
      <c r="J6" s="15">
        <v>51.65</v>
      </c>
      <c r="K6" s="19">
        <v>0</v>
      </c>
      <c r="L6" s="15" t="s">
        <v>15</v>
      </c>
    </row>
    <row r="7" s="2" customFormat="1" ht="25" customHeight="1" spans="1:12">
      <c r="A7" s="15">
        <v>3</v>
      </c>
      <c r="B7" s="16" t="s">
        <v>20</v>
      </c>
      <c r="C7" s="17" t="s">
        <v>13</v>
      </c>
      <c r="D7" s="18" t="s">
        <v>21</v>
      </c>
      <c r="E7" s="15">
        <v>24</v>
      </c>
      <c r="F7" s="15">
        <f t="shared" si="0"/>
        <v>24</v>
      </c>
      <c r="G7" s="15">
        <v>14</v>
      </c>
      <c r="H7" s="15" t="s">
        <v>22</v>
      </c>
      <c r="I7" s="15">
        <v>0</v>
      </c>
      <c r="J7" s="15" t="s">
        <v>15</v>
      </c>
      <c r="K7" s="15">
        <v>10</v>
      </c>
      <c r="L7" s="15" t="s">
        <v>23</v>
      </c>
    </row>
    <row r="8" s="2" customFormat="1" ht="25" customHeight="1" spans="1:12">
      <c r="A8" s="15">
        <v>4</v>
      </c>
      <c r="B8" s="20" t="s">
        <v>24</v>
      </c>
      <c r="C8" s="17" t="s">
        <v>13</v>
      </c>
      <c r="D8" s="21" t="s">
        <v>25</v>
      </c>
      <c r="E8" s="15">
        <v>28</v>
      </c>
      <c r="F8" s="15">
        <f t="shared" si="0"/>
        <v>26</v>
      </c>
      <c r="G8" s="15">
        <v>20</v>
      </c>
      <c r="H8" s="15" t="s">
        <v>26</v>
      </c>
      <c r="I8" s="15">
        <v>0</v>
      </c>
      <c r="J8" s="15" t="s">
        <v>15</v>
      </c>
      <c r="K8" s="15">
        <v>6</v>
      </c>
      <c r="L8" s="15" t="s">
        <v>27</v>
      </c>
    </row>
    <row r="9" s="2" customFormat="1" ht="25" customHeight="1" spans="1:12">
      <c r="A9" s="15">
        <v>5</v>
      </c>
      <c r="B9" s="16" t="s">
        <v>28</v>
      </c>
      <c r="C9" s="17" t="s">
        <v>13</v>
      </c>
      <c r="D9" s="18" t="s">
        <v>29</v>
      </c>
      <c r="E9" s="15">
        <v>35</v>
      </c>
      <c r="F9" s="15">
        <f t="shared" si="0"/>
        <v>45</v>
      </c>
      <c r="G9" s="15">
        <v>5</v>
      </c>
      <c r="H9" s="15" t="s">
        <v>30</v>
      </c>
      <c r="I9" s="15">
        <v>40</v>
      </c>
      <c r="J9" s="15" t="s">
        <v>31</v>
      </c>
      <c r="K9" s="15">
        <v>0</v>
      </c>
      <c r="L9" s="15" t="s">
        <v>15</v>
      </c>
    </row>
    <row r="10" s="2" customFormat="1" ht="25" customHeight="1" spans="1:12">
      <c r="A10" s="15">
        <v>6</v>
      </c>
      <c r="B10" s="16" t="s">
        <v>32</v>
      </c>
      <c r="C10" s="17" t="s">
        <v>33</v>
      </c>
      <c r="D10" s="18" t="s">
        <v>34</v>
      </c>
      <c r="E10" s="15">
        <v>27</v>
      </c>
      <c r="F10" s="15">
        <f t="shared" si="0"/>
        <v>2</v>
      </c>
      <c r="G10" s="15">
        <v>0</v>
      </c>
      <c r="H10" s="15" t="s">
        <v>15</v>
      </c>
      <c r="I10" s="19">
        <v>0</v>
      </c>
      <c r="J10" s="15" t="s">
        <v>15</v>
      </c>
      <c r="K10" s="15">
        <v>2</v>
      </c>
      <c r="L10" s="15" t="s">
        <v>35</v>
      </c>
    </row>
    <row r="11" s="2" customFormat="1" ht="25" customHeight="1" spans="1:12">
      <c r="A11" s="15">
        <v>7</v>
      </c>
      <c r="B11" s="20" t="s">
        <v>36</v>
      </c>
      <c r="C11" s="17" t="s">
        <v>33</v>
      </c>
      <c r="D11" s="21" t="s">
        <v>37</v>
      </c>
      <c r="E11" s="15">
        <v>16</v>
      </c>
      <c r="F11" s="15">
        <f t="shared" si="0"/>
        <v>35</v>
      </c>
      <c r="G11" s="15">
        <v>31</v>
      </c>
      <c r="H11" s="15" t="s">
        <v>38</v>
      </c>
      <c r="I11" s="15">
        <v>0</v>
      </c>
      <c r="J11" s="15" t="s">
        <v>15</v>
      </c>
      <c r="K11" s="15">
        <v>4</v>
      </c>
      <c r="L11" s="15" t="s">
        <v>39</v>
      </c>
    </row>
    <row r="12" s="2" customFormat="1" ht="25" customHeight="1" spans="1:12">
      <c r="A12" s="15">
        <v>8</v>
      </c>
      <c r="B12" s="20" t="s">
        <v>40</v>
      </c>
      <c r="C12" s="17" t="s">
        <v>33</v>
      </c>
      <c r="D12" s="21" t="s">
        <v>41</v>
      </c>
      <c r="E12" s="15">
        <v>22</v>
      </c>
      <c r="F12" s="15">
        <f t="shared" si="0"/>
        <v>86</v>
      </c>
      <c r="G12" s="19">
        <v>49</v>
      </c>
      <c r="H12" s="15" t="s">
        <v>42</v>
      </c>
      <c r="I12" s="19">
        <v>25</v>
      </c>
      <c r="J12" s="15" t="s">
        <v>43</v>
      </c>
      <c r="K12" s="19">
        <v>12</v>
      </c>
      <c r="L12" s="15" t="s">
        <v>44</v>
      </c>
    </row>
    <row r="13" s="3" customFormat="1" ht="21" customHeight="1" spans="1:12">
      <c r="A13" s="22" t="s">
        <v>45</v>
      </c>
      <c r="B13" s="15"/>
      <c r="C13" s="22"/>
      <c r="D13" s="22"/>
      <c r="E13" s="22"/>
      <c r="F13" s="22">
        <f>SUM(F5:F12)</f>
        <v>224</v>
      </c>
      <c r="G13" s="22">
        <f>SUM(G5:G12)</f>
        <v>121</v>
      </c>
      <c r="H13" s="22" t="s">
        <v>15</v>
      </c>
      <c r="I13" s="22">
        <f>SUM(I5:I12)</f>
        <v>69</v>
      </c>
      <c r="J13" s="22" t="s">
        <v>15</v>
      </c>
      <c r="K13" s="22">
        <f>SUM(K5:K12)</f>
        <v>34</v>
      </c>
      <c r="L13" s="22" t="s">
        <v>15</v>
      </c>
    </row>
    <row r="26" ht="36" spans="7:7">
      <c r="G26" s="23" t="s">
        <v>46</v>
      </c>
    </row>
  </sheetData>
  <mergeCells count="11">
    <mergeCell ref="G3:H3"/>
    <mergeCell ref="I3:J3"/>
    <mergeCell ref="K3:L3"/>
    <mergeCell ref="A13:E13"/>
    <mergeCell ref="A3:A4"/>
    <mergeCell ref="B3:B4"/>
    <mergeCell ref="C3:C4"/>
    <mergeCell ref="D3:D4"/>
    <mergeCell ref="E3:E4"/>
    <mergeCell ref="F3:F4"/>
    <mergeCell ref="A1:L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冯旭</cp:lastModifiedBy>
  <dcterms:created xsi:type="dcterms:W3CDTF">2025-03-03T17:06:00Z</dcterms:created>
  <dcterms:modified xsi:type="dcterms:W3CDTF">2026-05-28T16:48:52Z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93A5FE9117D8462AAE2BAA222F9B9C08_13</vt:lpwstr>
  </property>
  <property fmtid="{D5CDD505-2E9C-101B-9397-08002B2CF9AE}" pid="3" name="KSOProductBuildVer">
    <vt:lpwstr>2052-12.1.2.24722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